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5.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6.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https://conservation-my.sharepoint.com/personal/pponcelet_conservation_org/Documents/3. Monitoring/2- Indicators/20. CSTT/"/>
    </mc:Choice>
  </mc:AlternateContent>
  <bookViews>
    <workbookView xWindow="0" yWindow="0" windowWidth="19440" windowHeight="7755" tabRatio="705" firstSheet="3" activeTab="4"/>
  </bookViews>
  <sheets>
    <sheet name="Pendahuluan" sheetId="10" r:id="rId1"/>
    <sheet name="Skoring" sheetId="11" r:id="rId2"/>
    <sheet name="Hal Umum" sheetId="3" r:id="rId3"/>
    <sheet name="Bag 1- SDM" sheetId="2" r:id="rId4"/>
    <sheet name="Bag 2- SD Keuangan" sheetId="5" r:id="rId5"/>
    <sheet name="Bag 3-Sist Pengelolaan" sheetId="6" r:id="rId6"/>
    <sheet name="Bag 4- Renstra" sheetId="7" r:id="rId7"/>
    <sheet name="Bag 5- Hantaran" sheetId="8" r:id="rId8"/>
    <sheet name="Rangkuman" sheetId="9" r:id="rId9"/>
  </sheets>
  <definedNames>
    <definedName name="_xlnm.Print_Area" localSheetId="3">'Bag 1- SDM'!$A$1:$N$37</definedName>
    <definedName name="_xlnm.Print_Area" localSheetId="4">'Bag 2- SD Keuangan'!$A$1:$N$34</definedName>
    <definedName name="_xlnm.Print_Area" localSheetId="5">'Bag 3-Sist Pengelolaan'!$A$1:$N$37</definedName>
    <definedName name="_xlnm.Print_Area" localSheetId="6">'Bag 4- Renstra'!$A$1:$N$34</definedName>
    <definedName name="_xlnm.Print_Area" localSheetId="7">'Bag 5- Hantaran'!$A$1:$N$34</definedName>
    <definedName name="_xlnm.Print_Area" localSheetId="2">'Hal Umum'!$A$1:$G$23</definedName>
    <definedName name="_xlnm.Print_Area" localSheetId="0">Pendahuluan!$A$1:$A$14</definedName>
    <definedName name="_xlnm.Print_Area" localSheetId="8">Rangkuman!$A$1:$F$16</definedName>
    <definedName name="_xlnm.Print_Area" localSheetId="1">Skoring!$A$1:$O$57</definedName>
  </definedNames>
  <calcPr calcId="171027"/>
</workbook>
</file>

<file path=xl/calcChain.xml><?xml version="1.0" encoding="utf-8"?>
<calcChain xmlns="http://schemas.openxmlformats.org/spreadsheetml/2006/main">
  <c r="M17" i="2" l="1"/>
  <c r="M16" i="2"/>
  <c r="M15" i="2"/>
  <c r="M14" i="2"/>
  <c r="M32" i="8"/>
  <c r="M31" i="8"/>
  <c r="M30" i="8"/>
  <c r="M29" i="8"/>
  <c r="M28" i="8"/>
  <c r="M27" i="8"/>
  <c r="M26" i="8"/>
  <c r="M25" i="8"/>
  <c r="M24" i="8"/>
  <c r="M23" i="8"/>
  <c r="C5" i="9"/>
  <c r="M22" i="8"/>
  <c r="M21" i="8"/>
  <c r="M20" i="8"/>
  <c r="M19" i="8"/>
  <c r="M18" i="8"/>
  <c r="M17" i="8"/>
  <c r="M16" i="8"/>
  <c r="M15" i="8"/>
  <c r="M14" i="8"/>
  <c r="M13" i="8"/>
  <c r="M12" i="8"/>
  <c r="M11" i="8"/>
  <c r="M10" i="8"/>
  <c r="M9" i="8"/>
  <c r="M8" i="8"/>
  <c r="M34" i="8" s="1"/>
  <c r="D13" i="9" s="1"/>
  <c r="M32" i="7"/>
  <c r="M31" i="7"/>
  <c r="M30" i="7"/>
  <c r="M29" i="7"/>
  <c r="M28" i="7"/>
  <c r="M27" i="7"/>
  <c r="M26" i="7"/>
  <c r="M25" i="7"/>
  <c r="M24" i="7"/>
  <c r="M23" i="7"/>
  <c r="M22" i="7"/>
  <c r="M21" i="7"/>
  <c r="M20" i="7"/>
  <c r="M19" i="7"/>
  <c r="M18" i="7"/>
  <c r="M17" i="7"/>
  <c r="M16" i="7"/>
  <c r="M15" i="7"/>
  <c r="M14" i="7"/>
  <c r="M13" i="7"/>
  <c r="M12" i="7"/>
  <c r="M11" i="7"/>
  <c r="M10" i="7"/>
  <c r="M9" i="7"/>
  <c r="M34" i="7" s="1"/>
  <c r="D12" i="9" s="1"/>
  <c r="M8" i="7"/>
  <c r="M35" i="6"/>
  <c r="M34" i="6"/>
  <c r="M33" i="6"/>
  <c r="M32" i="6"/>
  <c r="M31" i="6"/>
  <c r="M19" i="6"/>
  <c r="M17" i="6"/>
  <c r="M16" i="6"/>
  <c r="M30" i="6"/>
  <c r="M29" i="6"/>
  <c r="M28" i="6"/>
  <c r="M27" i="6"/>
  <c r="M26" i="6"/>
  <c r="M25" i="6"/>
  <c r="M24" i="6"/>
  <c r="M23" i="6"/>
  <c r="M22" i="6"/>
  <c r="M21" i="6"/>
  <c r="M20" i="6"/>
  <c r="M18" i="6"/>
  <c r="M15" i="6"/>
  <c r="M14" i="6"/>
  <c r="M13" i="6"/>
  <c r="M12" i="6"/>
  <c r="M11" i="6"/>
  <c r="M10" i="6"/>
  <c r="M9" i="6"/>
  <c r="M8" i="6"/>
  <c r="M32" i="5"/>
  <c r="M31" i="5"/>
  <c r="M30" i="5"/>
  <c r="M29" i="5"/>
  <c r="M28" i="5"/>
  <c r="M27" i="5"/>
  <c r="M26" i="5"/>
  <c r="M25" i="5"/>
  <c r="M24" i="5"/>
  <c r="M23" i="5"/>
  <c r="M22" i="5"/>
  <c r="M21" i="5"/>
  <c r="M20" i="5"/>
  <c r="M19" i="5"/>
  <c r="M18" i="5"/>
  <c r="M17" i="5"/>
  <c r="M16" i="5"/>
  <c r="M15" i="5"/>
  <c r="M14" i="5"/>
  <c r="M13" i="5"/>
  <c r="M12" i="5"/>
  <c r="M11" i="5"/>
  <c r="M10" i="5"/>
  <c r="M9" i="5"/>
  <c r="M8" i="5"/>
  <c r="M35" i="2"/>
  <c r="M34" i="2"/>
  <c r="M33" i="2"/>
  <c r="M32" i="2"/>
  <c r="M31" i="2"/>
  <c r="M30" i="2"/>
  <c r="M29" i="2"/>
  <c r="M28" i="2"/>
  <c r="M27" i="2"/>
  <c r="M26" i="2"/>
  <c r="M25" i="2"/>
  <c r="M24" i="2"/>
  <c r="M23" i="2"/>
  <c r="M22" i="2"/>
  <c r="M21" i="2"/>
  <c r="M20" i="2"/>
  <c r="M19" i="2"/>
  <c r="M18" i="2"/>
  <c r="M13" i="2"/>
  <c r="M12" i="2"/>
  <c r="M11" i="2"/>
  <c r="M10" i="2"/>
  <c r="M37" i="2" s="1"/>
  <c r="D9" i="9" s="1"/>
  <c r="M9" i="2"/>
  <c r="M8" i="2"/>
  <c r="M34" i="5" l="1"/>
  <c r="D10" i="9" s="1"/>
  <c r="D14" i="9" s="1"/>
  <c r="M37" i="6"/>
  <c r="D11" i="9" s="1"/>
</calcChain>
</file>

<file path=xl/sharedStrings.xml><?xml version="1.0" encoding="utf-8"?>
<sst xmlns="http://schemas.openxmlformats.org/spreadsheetml/2006/main" count="243" uniqueCount="216">
  <si>
    <t>Total Score:</t>
  </si>
  <si>
    <t>Civil Society Organisational Capacity Tracking Tool</t>
  </si>
  <si>
    <t>CEPF</t>
  </si>
  <si>
    <t>REFERENCES</t>
  </si>
  <si>
    <r>
      <t xml:space="preserve">Anheier, H. K. (2000) </t>
    </r>
    <r>
      <rPr>
        <i/>
        <sz val="12"/>
        <color indexed="8"/>
        <rFont val="Times New Roman"/>
        <family val="1"/>
      </rPr>
      <t xml:space="preserve">The CIVICUS civil society diamond: profiling civil society. </t>
    </r>
    <r>
      <rPr>
        <sz val="12"/>
        <color indexed="8"/>
        <rFont val="Times New Roman"/>
        <family val="1"/>
      </rPr>
      <t>Washington D.C.: CIVICUS.</t>
    </r>
  </si>
  <si>
    <r>
      <t xml:space="preserve">Devine, R., Hitz-Sánchez, A., Keenan, J., León, P., MacLeod, P., McGean, B., Moffat, B. and Rust, S. (2001) </t>
    </r>
    <r>
      <rPr>
        <i/>
        <sz val="12"/>
        <color indexed="8"/>
        <rFont val="Times New Roman"/>
        <family val="1"/>
      </rPr>
      <t>Institutional self-assessment. A tool for strengthening non-profit organisations</t>
    </r>
    <r>
      <rPr>
        <sz val="12"/>
        <color indexed="8"/>
        <rFont val="Times New Roman"/>
        <family val="1"/>
      </rPr>
      <t>. Arlington: The Nature Conservancy.</t>
    </r>
  </si>
  <si>
    <r>
      <t xml:space="preserve">Holloway, R. (2001) </t>
    </r>
    <r>
      <rPr>
        <i/>
        <sz val="12"/>
        <color indexed="8"/>
        <rFont val="Times New Roman"/>
        <family val="1"/>
      </rPr>
      <t>Using the civil society index: assessing the health of civil society. A handbook for using the CIVICUS index on civil society as a self-assessment tool.</t>
    </r>
    <r>
      <rPr>
        <sz val="12"/>
        <color indexed="8"/>
        <rFont val="Times New Roman"/>
        <family val="1"/>
      </rPr>
      <t xml:space="preserve"> Washington D.C.: CIVICUS.</t>
    </r>
  </si>
  <si>
    <r>
      <t xml:space="preserve">Jepson, P. and Canney, S. (2003) </t>
    </r>
    <r>
      <rPr>
        <i/>
        <sz val="12"/>
        <color indexed="8"/>
        <rFont val="Times New Roman"/>
        <family val="1"/>
      </rPr>
      <t>The state of wild Asian Elephant</t>
    </r>
    <r>
      <rPr>
        <sz val="12"/>
        <color indexed="8"/>
        <rFont val="Times New Roman"/>
        <family val="1"/>
      </rPr>
      <t xml:space="preserve"> </t>
    </r>
    <r>
      <rPr>
        <i/>
        <sz val="12"/>
        <color indexed="8"/>
        <rFont val="Times New Roman"/>
        <family val="1"/>
      </rPr>
      <t xml:space="preserve">conservation in 2003: an independent audit for elephant family. </t>
    </r>
    <r>
      <rPr>
        <sz val="12"/>
        <color indexed="8"/>
        <rFont val="Times New Roman"/>
        <family val="1"/>
      </rPr>
      <t>London and Oxford: elephant family and Conservation Direct.</t>
    </r>
  </si>
  <si>
    <r>
      <t xml:space="preserve">Renzi, M. (1996) An integrated tool kit for institutional development. </t>
    </r>
    <r>
      <rPr>
        <i/>
        <sz val="12"/>
        <color indexed="8"/>
        <rFont val="Times New Roman"/>
        <family val="1"/>
      </rPr>
      <t xml:space="preserve">Public Administration and Development </t>
    </r>
    <r>
      <rPr>
        <sz val="12"/>
        <color indexed="8"/>
        <rFont val="Times New Roman"/>
        <family val="1"/>
      </rPr>
      <t>16: 469-83.</t>
    </r>
  </si>
  <si>
    <r>
      <t xml:space="preserve">Salamon, L. M. ed. (2004) </t>
    </r>
    <r>
      <rPr>
        <i/>
        <sz val="12"/>
        <color indexed="8"/>
        <rFont val="Times New Roman"/>
        <family val="1"/>
      </rPr>
      <t>Global civil society: dimensions of the nonprofit sector</t>
    </r>
    <r>
      <rPr>
        <sz val="12"/>
        <color indexed="8"/>
        <rFont val="Times New Roman"/>
        <family val="1"/>
      </rPr>
      <t>. Bloomfield: Kumarian Press.</t>
    </r>
  </si>
  <si>
    <r>
      <t xml:space="preserve">Stolton, S., Hockings, M., Dudley, N., MacKinnon, K. and Whitten, T. (2003) </t>
    </r>
    <r>
      <rPr>
        <i/>
        <sz val="12"/>
        <color indexed="8"/>
        <rFont val="Times New Roman"/>
        <family val="1"/>
      </rPr>
      <t>Reporting Progress in Protected Areas: A Site-Level Management Effectiveness Tracking Tool</t>
    </r>
    <r>
      <rPr>
        <sz val="12"/>
        <color indexed="8"/>
        <rFont val="Times New Roman"/>
        <family val="1"/>
      </rPr>
      <t>. World Bank/WWF Alliance for Forest Conservation and Sustainable Use.</t>
    </r>
  </si>
  <si>
    <r>
      <t xml:space="preserve">USAID Center for Development Information and Evaluation (2000) Measuring institutional capacity. </t>
    </r>
    <r>
      <rPr>
        <i/>
        <sz val="12"/>
        <color indexed="8"/>
        <rFont val="Times New Roman"/>
        <family val="1"/>
      </rPr>
      <t xml:space="preserve">Recent practices in monitoring and evaluation tips </t>
    </r>
    <r>
      <rPr>
        <sz val="12"/>
        <color indexed="8"/>
        <rFont val="Times New Roman"/>
        <family val="1"/>
      </rPr>
      <t>15 (2000).</t>
    </r>
  </si>
  <si>
    <t>Umum</t>
  </si>
  <si>
    <t>Nama Organisasi:</t>
  </si>
  <si>
    <t>Tanggal penilaian:</t>
  </si>
  <si>
    <t>Indikator</t>
  </si>
  <si>
    <t>Catatan</t>
  </si>
  <si>
    <r>
      <rPr>
        <b/>
        <sz val="11"/>
        <color indexed="8"/>
        <rFont val="Calibri"/>
        <family val="2"/>
      </rPr>
      <t xml:space="preserve">1.1  Jumlah Staff </t>
    </r>
    <r>
      <rPr>
        <sz val="11"/>
        <color theme="1"/>
        <rFont val="Calibri"/>
        <family val="2"/>
        <scheme val="minor"/>
      </rPr>
      <t>: Pernyataan mana yang paling mencerminkan situasi dalam organisasi?</t>
    </r>
  </si>
  <si>
    <t>Kemampuan untuk mengelola pelaksanaan proyek.</t>
  </si>
  <si>
    <t>Kemampuan untuk melakukan penilaian partisipatif dengan stakeholder lokal.</t>
  </si>
  <si>
    <t>Kemampuan untuk melakukan survei / penelitian biologi dengan aplikasi konservasi .</t>
  </si>
  <si>
    <t>Kemampuan untuk mendukung perubahan kebijakan publik.</t>
  </si>
  <si>
    <r>
      <rPr>
        <b/>
        <sz val="11"/>
        <color indexed="8"/>
        <rFont val="Calibri"/>
        <family val="2"/>
      </rPr>
      <t>1.4 Pengembangan sumber daya manusia:</t>
    </r>
    <r>
      <rPr>
        <sz val="11"/>
        <color theme="1"/>
        <rFont val="Calibri"/>
        <family val="2"/>
        <scheme val="minor"/>
      </rPr>
      <t xml:space="preserve"> pernyataan mana yang paling mencerminkan situasi dalam organisasi?</t>
    </r>
  </si>
  <si>
    <t>Organisasi tidak memiliki strategi pengembangan sumber daya manusia, dan tidak memberikan pendampingan atau pelatihan untuk staf.</t>
  </si>
  <si>
    <t>Organisasi saat ini tidak memiliki relawan.</t>
  </si>
  <si>
    <t xml:space="preserve">Indikator </t>
  </si>
  <si>
    <t>Skor</t>
  </si>
  <si>
    <t>2. Sumber Daya Finansial</t>
  </si>
  <si>
    <t>Semua dana organisasi berasal dari satu sumber.</t>
  </si>
  <si>
    <r>
      <rPr>
        <b/>
        <sz val="11"/>
        <color indexed="8"/>
        <rFont val="Calibri"/>
        <family val="2"/>
      </rPr>
      <t xml:space="preserve">2.2 Keragaman sumber pendanaan: </t>
    </r>
    <r>
      <rPr>
        <sz val="11"/>
        <color theme="1"/>
        <rFont val="Calibri"/>
        <family val="2"/>
        <scheme val="minor"/>
      </rPr>
      <t>Pernyataan mana paling mencerminkan situasi dalam organisasi?</t>
    </r>
  </si>
  <si>
    <t>Bagian 2- Lembar Penilaian (Sumber Daya Finansial)</t>
  </si>
  <si>
    <r>
      <rPr>
        <b/>
        <sz val="11"/>
        <color indexed="8"/>
        <rFont val="Calibri"/>
        <family val="2"/>
      </rPr>
      <t xml:space="preserve">2.3 Kapasitas Penggalangan Dana: </t>
    </r>
    <r>
      <rPr>
        <sz val="11"/>
        <color theme="1"/>
        <rFont val="Calibri"/>
        <family val="2"/>
        <scheme val="minor"/>
      </rPr>
      <t>Pernyataan mana yang terbaik menggambarkan kapasitas penggalangan dana organisasi?</t>
    </r>
  </si>
  <si>
    <r>
      <rPr>
        <b/>
        <sz val="11"/>
        <color indexed="8"/>
        <rFont val="Calibri"/>
        <family val="2"/>
      </rPr>
      <t xml:space="preserve">2.4 Strategi sustainablility: </t>
    </r>
    <r>
      <rPr>
        <sz val="11"/>
        <color theme="1"/>
        <rFont val="Calibri"/>
        <family val="2"/>
        <scheme val="minor"/>
      </rPr>
      <t>Pernyataan mana paling mencerminkan situasi dalam organisasi?</t>
    </r>
  </si>
  <si>
    <r>
      <rPr>
        <b/>
        <sz val="11"/>
        <rFont val="Calibri"/>
        <family val="2"/>
      </rPr>
      <t xml:space="preserve">2.5 Profil organisasi: </t>
    </r>
    <r>
      <rPr>
        <sz val="11"/>
        <rFont val="Calibri"/>
        <family val="2"/>
      </rPr>
      <t>Pernyataan mana yang terbaik menggambarkan profil organisasi?</t>
    </r>
  </si>
  <si>
    <t>Bagian 3- Lembar Penilaian (Sistem Management)</t>
  </si>
  <si>
    <t>Inventaris Perlengkapan</t>
  </si>
  <si>
    <t>Kebijakan pengadaan</t>
  </si>
  <si>
    <t>Kebijakan biaya perjalanan</t>
  </si>
  <si>
    <t>Manual SOP</t>
  </si>
  <si>
    <t>Bagian 4- Lembar Penilaian (Rencana Strategis)</t>
  </si>
  <si>
    <t>4. Rencana Strategis</t>
  </si>
  <si>
    <t>Organisasi tidak memiliki pernyataan misi.</t>
  </si>
  <si>
    <r>
      <t xml:space="preserve">4.2 Misi: </t>
    </r>
    <r>
      <rPr>
        <sz val="11"/>
        <color theme="1"/>
        <rFont val="Calibri"/>
        <family val="2"/>
        <scheme val="minor"/>
      </rPr>
      <t>Pernyataan mana yang terbaik menggambarkan misi organisasi?</t>
    </r>
  </si>
  <si>
    <r>
      <rPr>
        <b/>
        <sz val="11"/>
        <color indexed="8"/>
        <rFont val="Calibri"/>
        <family val="2"/>
      </rPr>
      <t xml:space="preserve">4.4 Relevansi proyek: </t>
    </r>
    <r>
      <rPr>
        <sz val="11"/>
        <color theme="1"/>
        <rFont val="Calibri"/>
        <family val="2"/>
        <scheme val="minor"/>
      </rPr>
      <t>Pernyataan mana paling mencerminkan situasi dalam organisasi?</t>
    </r>
  </si>
  <si>
    <t>Tidak pernah</t>
  </si>
  <si>
    <r>
      <rPr>
        <b/>
        <sz val="11"/>
        <color indexed="8"/>
        <rFont val="Calibri"/>
        <family val="2"/>
      </rPr>
      <t xml:space="preserve">5.5 Kolaborasi: </t>
    </r>
    <r>
      <rPr>
        <sz val="11"/>
        <color theme="1"/>
        <rFont val="Calibri"/>
        <family val="2"/>
        <scheme val="minor"/>
      </rPr>
      <t>Pernyataan mana yang terbaik menggambarkan kolaborasi organisasi dengan organisasi masyarakat sipil lainnya, lokal atau internasional?</t>
    </r>
  </si>
  <si>
    <t>Nama Organisation:</t>
  </si>
  <si>
    <t>SDM</t>
  </si>
  <si>
    <r>
      <t xml:space="preserve">Kriteria </t>
    </r>
    <r>
      <rPr>
        <b/>
        <sz val="8.5"/>
        <color indexed="56"/>
        <rFont val="Calibri"/>
        <family val="2"/>
      </rPr>
      <t>(isi ceklis salah satu)</t>
    </r>
  </si>
  <si>
    <r>
      <t>Kriteria</t>
    </r>
    <r>
      <rPr>
        <b/>
        <sz val="8.5"/>
        <color indexed="56"/>
        <rFont val="Calibri"/>
        <family val="2"/>
      </rPr>
      <t xml:space="preserve"> (ceklis salah satu)</t>
    </r>
  </si>
  <si>
    <r>
      <t>Kriteria</t>
    </r>
    <r>
      <rPr>
        <b/>
        <sz val="8.5"/>
        <color indexed="56"/>
        <rFont val="Calibri"/>
        <family val="2"/>
      </rPr>
      <t>(ceklis salah satu)</t>
    </r>
  </si>
  <si>
    <t>Mengapa kita perlu memantau dampak CEPF pada pengembangan masyarakat sipil?</t>
  </si>
  <si>
    <t>PENDAHULUAN</t>
  </si>
  <si>
    <r>
      <t xml:space="preserve">Nama-nama fasilitator
</t>
    </r>
    <r>
      <rPr>
        <sz val="11"/>
        <color theme="1"/>
        <rFont val="Calibri"/>
        <family val="2"/>
        <scheme val="minor"/>
      </rPr>
      <t>(jika lebih dari satu)</t>
    </r>
  </si>
  <si>
    <t>Organisasi</t>
  </si>
  <si>
    <t>Posisi</t>
  </si>
  <si>
    <t>Catatan:</t>
  </si>
  <si>
    <t>Selalu berhasil disampaikan dan pada kuartal yang diusulkan.</t>
  </si>
  <si>
    <t>Alamat:</t>
  </si>
  <si>
    <t>Umur organisasi:</t>
  </si>
  <si>
    <t xml:space="preserve">Tidak ada staf yang mendapatkan gaji </t>
  </si>
  <si>
    <t>kurang dari 10 tahun</t>
  </si>
  <si>
    <t>10 sampai 50 tahun</t>
  </si>
  <si>
    <t>51 sampai 100 tahun</t>
  </si>
  <si>
    <t>101sampai 200 tahun</t>
  </si>
  <si>
    <t>lebih dari 200 tahun</t>
  </si>
  <si>
    <t>Kemampuan untuk menetapkan prioritas kerja konservasi.</t>
  </si>
  <si>
    <t>Kemampuan untuk menggunakan Sistem Informasi Geografis (GIS).</t>
  </si>
  <si>
    <t>Kemampuan mengkomunikasikan maksud dan tujuan  konservasi</t>
  </si>
  <si>
    <t xml:space="preserve">Organisasi memiliki 1 sampai 4 relawan dan memiliki panduan aktivitas atau rencana kerja yang jelas. </t>
  </si>
  <si>
    <t xml:space="preserve">Organisasi memiliki satu atau lebih relawan tetapi mereka tidak memiliki panduan aktivitas atau rencana kerja yang jelas. </t>
  </si>
  <si>
    <t>Organisasi tidak mampu untuk mempersiapkan proposal pendanaan  tanpa bantuan signifikan dari pihak luar</t>
  </si>
  <si>
    <t>Disiplin dan prosedur keluhan</t>
  </si>
  <si>
    <t>Kebijakan cuti dan hari libur</t>
  </si>
  <si>
    <t xml:space="preserve">Organisasi tidak memiliki sistem penyusunan laporan keuangan </t>
  </si>
  <si>
    <t xml:space="preserve"> </t>
  </si>
  <si>
    <t>Organisasi  memiliki dewan dengan peran pengawasan yang berbeda dari peran manajemen. Anggota dewan mayoritas diambil dari satu sektor saja (akademisi, LSM, sektor korporasi, media, pemerintah, dll).</t>
  </si>
  <si>
    <r>
      <rPr>
        <i/>
        <sz val="12"/>
        <color indexed="8"/>
        <rFont val="Times New Roman"/>
        <family val="1"/>
      </rPr>
      <t>Critical Ecosystem Partnership Fund (CEPF)</t>
    </r>
    <r>
      <rPr>
        <sz val="12"/>
        <color indexed="8"/>
        <rFont val="Times New Roman"/>
        <family val="1"/>
      </rPr>
      <t xml:space="preserve"> berinvestasi besar untuk pelibatan organisasi masyarakat sipil (OMS) dalam konservasi keanekaragaman hayati di hotspot global. Saat ini, upaya untuk memantau dampak dari investasi CEPF terhadap konservasi spesies, site dan koridor telah dilakukan. Namun, belum ada upaya sistematis untuk memantau dampak pada pengembangan masyarakat sipil. Berhubung membangun konstituen masyarakat sipil untuk konservasi merupakan tujuan CEPF, maka suatu perangkat khusus untuk memantau kemajuan pengembangan OMS perlu dikembangkan. Alat tersebut akan membantu CEPF untuk menilai dampak investasi terhadap pengembangan masyarakat sipil, menyempurnakan pendekatan berdasarkan pengalaman di tempat kerja mereka dan melaporkan pencapaian kepada mitra donor dan masyarakat luas. Dokumen ini secara singkat memperkenalkan </t>
    </r>
    <r>
      <rPr>
        <i/>
        <sz val="12"/>
        <color indexed="8"/>
        <rFont val="Times New Roman"/>
        <family val="1"/>
      </rPr>
      <t>'Tracking Tool'</t>
    </r>
    <r>
      <rPr>
        <sz val="12"/>
        <color indexed="8"/>
        <rFont val="Times New Roman"/>
        <family val="1"/>
      </rPr>
      <t xml:space="preserve"> yang dapat digunakan untuk memantau kapasitas organisasi masyarakat sipil dalam merencanakan, melaksanakan dan mengevaluasi kegiatan  konservasi keanekaragaman hayati.</t>
    </r>
  </si>
  <si>
    <t>Civil Society Organisational Capacity Tracking Tool (Alat Lacak Kapasitas OMS)</t>
  </si>
  <si>
    <t>Informasi Dasar</t>
  </si>
  <si>
    <t>Tipe organisasi (NGO, CBO, akademis, dll.) :</t>
  </si>
  <si>
    <t>Nara hubung/Jabatan:</t>
  </si>
  <si>
    <t>Telepon:</t>
  </si>
  <si>
    <t>Email:</t>
  </si>
  <si>
    <t>Bagian 1- Lembar penilaian (Sumber Daya Manusia)</t>
  </si>
  <si>
    <t>1. Sumber Daya Manusia</t>
  </si>
  <si>
    <r>
      <t>Kriteria</t>
    </r>
    <r>
      <rPr>
        <b/>
        <sz val="8.5"/>
        <color indexed="56"/>
        <rFont val="Calibri"/>
        <family val="2"/>
      </rPr>
      <t xml:space="preserve"> (isilah sesuai keadaan)</t>
    </r>
  </si>
  <si>
    <t>Jumlah staff terlalu sedikit, sehingga menjadi hambatan serius untuk kegiatan organisasi</t>
  </si>
  <si>
    <t>Jumlah staf cukup efektif untuk mencapai tujuan organisasi. Setidaknya 60% dari staf adalah staf proyek atau staf dengan kontrak jangka pendek.</t>
  </si>
  <si>
    <t>Jumlah staff di bawah kebutuhan tapi tidak menjadi hambatan serius untuk kegiatan organisasi.</t>
  </si>
  <si>
    <t>Jumlah staf cukup efektif untuk mencapai tujuan organisasi. Kurang dari 60% staf adalah staf proyek atau staf dengan kontrak jangka pendek.</t>
  </si>
  <si>
    <r>
      <rPr>
        <b/>
        <sz val="11"/>
        <color indexed="8"/>
        <rFont val="Calibri"/>
        <family val="2"/>
      </rPr>
      <t>1.2 Pengalaman Staff</t>
    </r>
    <r>
      <rPr>
        <sz val="11"/>
        <color theme="1"/>
        <rFont val="Calibri"/>
        <family val="2"/>
        <scheme val="minor"/>
      </rPr>
      <t>: Berapa jumlah tahun pengalaman gabungan staf/organisasi yang relevan?</t>
    </r>
  </si>
  <si>
    <r>
      <rPr>
        <b/>
        <sz val="11"/>
        <color indexed="8"/>
        <rFont val="Calibri"/>
        <family val="2"/>
      </rPr>
      <t>1.3 Ketrampilan Staff</t>
    </r>
    <r>
      <rPr>
        <sz val="11"/>
        <color theme="1"/>
        <rFont val="Calibri"/>
        <family val="2"/>
        <scheme val="minor"/>
      </rPr>
      <t xml:space="preserve">: Manakah dari keterampilan berikut yang dapat ditunjukkan (dalam hal kualifikasi sertifikasi atau setidaknya 2 tahun pengalaman kerja yang dimiliki staf organisasi)? </t>
    </r>
    <r>
      <rPr>
        <b/>
        <sz val="13"/>
        <color indexed="8"/>
        <rFont val="Calibri"/>
        <family val="2"/>
      </rPr>
      <t>Catatan: nilai 0.5 point untuk setiap kriteria</t>
    </r>
  </si>
  <si>
    <t>Kemampuan untuk mengelola organisasi.</t>
  </si>
  <si>
    <t>Organisasi tidak memiliki strategi pengembangan sumber daya manusia, beberapa staf diikutkan dalam  beberapa pendampingan atau pelatihan, akan tetapi tidak terpogram atau hanya apabila ada kesempatan</t>
  </si>
  <si>
    <t>Terdapat  strategi pembangunan sumber daya manusia , organisasi melakukan mentoring atau pelatihan untuk sebagian besar stafnya (setidaknya setahun sekali) .</t>
  </si>
  <si>
    <t>Terdapat strategi pembangunan sumber daya manusia , tersedia dana organisasi untuk hal tersebut, dan terdapat sebagian besar staf  menerima mentoring atau pelatihan keterampilan yang relevan dengan posisi mereka secara reguler</t>
  </si>
  <si>
    <t>Terdapat strategi pembangunan sumber daya manusia dan alokasi dana organisasi untuk itu serta pengumpulan dana untuk pembangunan sumber daya manusia organisasi aktif dilakukan, semua staf menerima mentoring atau pelatihan keterampilan yang relevan dengan posisi mereka sesuai dengan penilaian kinerja tahunan secara reguler (setidaknya 2 kali setahun) .</t>
  </si>
  <si>
    <r>
      <rPr>
        <b/>
        <sz val="11"/>
        <rFont val="Calibri"/>
        <family val="2"/>
      </rPr>
      <t>1.5 Sukarelawan:</t>
    </r>
    <r>
      <rPr>
        <sz val="11"/>
        <color theme="1"/>
        <rFont val="Calibri"/>
        <family val="2"/>
        <scheme val="minor"/>
      </rPr>
      <t xml:space="preserve"> pernyataan mana yang paling mencerminkan situasi dalam organisasi?</t>
    </r>
  </si>
  <si>
    <t xml:space="preserve">Organisasi memiliki setidaknya 5 relawan dan memiliki panduan aktivitas atau rencana kerja yang jelas. </t>
  </si>
  <si>
    <t xml:space="preserve">Organisasi  memiliki setidaknya 5 relawan dan memiliki panduan aktivitas atau rencana kerja yang jelas serta menerima pelatihan terstruktur / mentoring dari staf di organisasi </t>
  </si>
  <si>
    <r>
      <rPr>
        <b/>
        <sz val="11"/>
        <color indexed="8"/>
        <rFont val="Calibri"/>
        <family val="2"/>
      </rPr>
      <t xml:space="preserve">2.1 Total sumber daya keuangan </t>
    </r>
    <r>
      <rPr>
        <sz val="11"/>
        <color theme="1"/>
        <rFont val="Calibri"/>
        <family val="2"/>
        <scheme val="minor"/>
      </rPr>
      <t>: Pernyataan mana yang paling sesuai  menggambarkan sumber-sumber keuangan organisasi?</t>
    </r>
  </si>
  <si>
    <t>Organisasi ini tidak memiliki sumber daya keuangan yang mapan.</t>
  </si>
  <si>
    <t>Sumber dana yang tersedia sangat sedikit sehingga menjadi hambatan serius bagi efektivitas kerja organisasi.</t>
  </si>
  <si>
    <t>Sumber dana yang tersedia tidak mencukupi untuk  mencapai tujuan organisasi, tetapi tidak terlalu sedikit sehingga menjadi hambatan serius bagi efektivitas kerja organisasi.</t>
  </si>
  <si>
    <t>Sumber daya keuangan yang tersedia untuk pencapaian tujuan organisasi dalam jangka pendek (1-3 tahun), tetapi belum cukup untuk memenuhi tujuan jangka menengah (3-5 tahun).</t>
  </si>
  <si>
    <t>Sumber daya keuangan yang tersedia untuk pencapaian tujuan organisasi dalam jangka pendek hingga menengah (1-5 tahun).</t>
  </si>
  <si>
    <t xml:space="preserve">Dana organisasi berasal dari setidaknya dua sumber tapi ada satu sumber yang secara dominan menyumbang lebih dari 80% </t>
  </si>
  <si>
    <t>Dana organisasi berasal dari setidaknya tiga sumber tanpa ada satu sumber yang secara dominan menyediakan dana lebih dari 60%</t>
  </si>
  <si>
    <t xml:space="preserve">Dana organisasi berasal dari setidaknya lima sumber tanpa ada satu sumber yang secara dominan  menyediakan lebih dari 40% </t>
  </si>
  <si>
    <t xml:space="preserve">Dana organisasi berasal dari setidaknya sepuluh sumber tanpa ada satupun  sumber yang secara dominan menyediakan lebih dari 20% </t>
  </si>
  <si>
    <t>Organisasi mampu menyusun proposal pendanaan, dengan rumusan tujuan dan sasaran yang realistis tetapi membutuhkan bantuan eksternal yang signifikan untuk merumuskan indikator yang terukur dan mengembangkan kerangka kerja logis (logical frameworks).</t>
  </si>
  <si>
    <t>Organisasi mampu menyusun proposal pendanaan dengan rumusan tujuan dan sasaran yang realistis, indikator terukur tetapi membutuhkan bantuan eksternal yang signifikan untuk mengembangkan kerangka kerja logis (logical frameworks).</t>
  </si>
  <si>
    <t xml:space="preserve">Organisasi mampu menyusun proposal pendanaan dengan rumusan  tujuan dan sasaran yang realistis, indikator terukur dan kerangka kerja logis dikembangkan  dengan baik tetapi memiliki kapasitas terbatas untuk menanggapi kesempatan pendanaan </t>
  </si>
  <si>
    <t>Organisasi mampu menyusun proposal pendanaan dengan rumusan tujuan dan sasaran yang realistis, indikator terukur dan kerangka logis dikembangkan dengan baik, serta mampu menanggapi dan mendapatkan banyak kesempatan pendanaan proyek</t>
  </si>
  <si>
    <t>Organisasi telah mengadopsi strategi keuangan yang berkelanjutan, dan mulai mengembangkan setidaknya satu mekanisme pendanaan jangka panjang (misalnya dana abadi, real estate, perusahaan komersial, dll).</t>
  </si>
  <si>
    <t>Organisasi sedang mengembangkan strategi keuangan yang berkelanjutan, namun belum menerapkan kebijakan organisasi  apapun untuk mengimplementasikannya.</t>
  </si>
  <si>
    <t>Organisasi belum mulai mengembangkan strategi keuangan yang berkelanjutan</t>
  </si>
  <si>
    <t>Organisasi telah mengadopsi strategi keuangan yang berkelanjutan dan telah mengembangkan setidaknya satu mekanisme keuangan jangka panjang, tetapi mekanismenya saat ini menyumbang kurang dari 10% dari pendapatan tahunan organisasi.</t>
  </si>
  <si>
    <t>Organisasi telah mengadopsi strategi keuangan yang berkelanjutan dan telah mengembangkan setidaknya satu mekanisme keuangan jangka panjang yang menyumbang setidaknya 10% dari pendapatan tahunan organisasi.</t>
  </si>
  <si>
    <t>Organisasi sedikit dikenal selain oleh mitra langsung.</t>
  </si>
  <si>
    <t>Organisasi sedikit dikenal di kalangan organisasi masyarakat sipil di negara tempat beraktivitas, memiliki profil organisasi lemah di kalangan masyarakat umum, pemerintah, lembaga donor dan sektor swasta.</t>
  </si>
  <si>
    <t>Organisasi melakukan hubungan teratur dengan para pengambil keputusan di pemerintahan, lembaga donor dan sektor swasta, dan telah melakukan beberapa kegiatan untuk menyebarluaskan  profilnya di kalangan masyarakat umum.</t>
  </si>
  <si>
    <t>Organisasi dikenal di kalangan pengambil keputusan di pemerintahan, lembaga donor dan sektor swasta, dan sering didekati mereka untuk berkolaborasi dalam inisiatif konservasi atau mengembangkan proposal untuk proyek-proyek konservasi, dan memiliki profil tinggi di kalangan masyarakat umum.</t>
  </si>
  <si>
    <t>Organisasi dikenal oleh  kalangan pengambil keputusan di pemerintahan, lembaga donor dan sektor swasta, dan sering didekati mereka untuk berkolaborasi dalam inisiatif konservasi atau mengembangkan proposal untuk proyek-proyek konservasi, dan memiliki profil tinggi di kalangan masyarakat umum, serta memiliki basis keanggotaan masyarakat dengan total sedikitnya 3.000 anggota.</t>
  </si>
  <si>
    <t>Organisasi tidak memiliki struktur organisasi yang jelas, garis wewenang serta tanggung jawab  tidak jelas. Tidak ada uraian tugas untuk staf.</t>
  </si>
  <si>
    <t>Organisasi telah memiliki struktur organisasi yang jelas, tetapi garis kewenangan tetap tidak jelas. Kewenangan cenderung dilakukan oleh satu atau beberapa individu. Deskripsi pekerjaan ada untuk beberapa posisi staf namun jarang dikembangkan sebelum perekrutan.</t>
  </si>
  <si>
    <t>Organisasi memiliki struktur organisasi, garis wewenang dan tanggung jawab yang jelas. Deskripsi pekerjaan ada untuk semua posisi staf.</t>
  </si>
  <si>
    <t>Organisasi memiliki struktur organisasi, garis wewenang dan tanggung jawab yang jelas. Deskripsi pekerjaan ada untuk semua posisi staf, dan secara teratur dikaji serta diperbaharui saat penilaian staf dan/atau penilaian kinerja. Staf direkrut sesuai dengan deskripsi pekerjaan.</t>
  </si>
  <si>
    <t>Organisasi memiliki struktur organisasi, garis wewenang dan tanggung jawab yang jelas. Deskripsi pekerjaan ada untuk semua posisi staf, dan secara teratur diperbaharui saat penilaian staf dan/atau penilaian kinerja. Staf direkrut sesuai dengan deskripsi tugas dan mengikuti kebijakan perekrutan.</t>
  </si>
  <si>
    <t>Mekanisme untuk monitoring/mengontrol penggunaan alat dan bahan</t>
  </si>
  <si>
    <t>Mekanisme untuk monitoring/mengontrol penggunaan kendaraan</t>
  </si>
  <si>
    <t xml:space="preserve">Bukti-bukti pengeluaran proyek tidak dibukukan/tercatat  </t>
  </si>
  <si>
    <t>Bukti -bukti pengeluaran proyek dibukukan/tercatat  tetapi jumlah pengeluaran  staf keseluruhan melebihi batas 20 % dari anggaran yang disepakati</t>
  </si>
  <si>
    <t>Bukti-bukti pengeluaran dibukukan/tercatat, jumlah pengeluaran staf keseluruhan tidak melebihi batas 20 % dari anggaran yang disepakati di setengah masa proyek</t>
  </si>
  <si>
    <t>Bukti-bukti pengeluaran dibukukan/tercatat, jumlah pengeluaran individu seluruh staf tidak melebihi batas 20 % dari anggaran yang disepakati di lebih dari separuh masa proyek</t>
  </si>
  <si>
    <t>Bukti -bukti pengeluaran dibukukan/tercatat, dan jumlah pengeluaran individu seluruh staf tidak pernah lebih dari 20 % dari anggaran yang disepakati</t>
  </si>
  <si>
    <t xml:space="preserve">Organisasi secara teratur memonitor dan mengevaluasi dampak proyek tetapi hasilnya tidak secara sistematis digunakan sebagai panduan untuk merancang dan mengelola proyek mendatang </t>
  </si>
  <si>
    <t>Organisasi tidak mencoba untuk memonitor atau mengevaluasi dampak proyeknya.</t>
  </si>
  <si>
    <t>Evaluasi eksternal proyek organisasi  dilakukan sesekali, biasanya atas permintaan donor.</t>
  </si>
  <si>
    <t>Organisasi melakukan monitoring dan evaluasi dampak proyek secara sistematis, dan hasilnya digunakan sebagai panduan untuk merancang dan mengelola proyek mendatang. Hasil monitoring dan evaluasi dampak proyek disebarluaskan ke para pemangku kepentingan organisasi internal</t>
  </si>
  <si>
    <t xml:space="preserve">Organisasi melakukan monitoring dan evaluasi dampak proyek secara sistematis, dan hasilnya digunakan sebagai panduan untuk merancang dan mengelola proyek mendatang. Hasil monitoring dan evaluasi dampak proyek disebarluaskan ke para pemangku kepentingan, baik internal maupun eksternal organisasi </t>
  </si>
  <si>
    <t>Organisasi memiliki sistem penyusunan laporan keuangan, tetapi tidak teratur, hanya saat menanggapi permintaan donor, serta tidak dilakukan audit eksternal.</t>
  </si>
  <si>
    <t>Organisasi menyusun laporan keuangan secara teratur, tersedia untuk dewan dan manajemen, tetapi sering terlambat disampaikan. Audit eksternal dilakukan secara berkala</t>
  </si>
  <si>
    <t>Organisasi tidak memiliki dewan atau badan independen untuk memberikan arahan strategis dan pengawasan.</t>
  </si>
  <si>
    <t>Organisasi memiliki dewan tetapi tidak memiliki pemisahan yang jelas  antara peran pengawasan dan peran manajemen. Anggota dewan dipilih tanpa memperhatikan kebutuhan organisasi atau perwakilan sektor kunci.</t>
  </si>
  <si>
    <t>Organisasi  memiliki dewan dengan peran pengawasan yang berbeda dari peran manajemen. Anggota dewan mayoritas diambil dari berbagai sektor, dan mampu melaksanakan fungsi seperti penggalangan dana, hubungan masyarakat, pengawasan keuangan dan advokasi.</t>
  </si>
  <si>
    <t>Organisasi memiliki dewan dengan peran pengawasan yang berbeda dari peran manajemen. Para anggota dewan diambil dari berbagai sektor, dan mampu melaksanakan fungsi seperti penggalangan dana, hubungan masyarakat, pengawasan keuangan dan advokasi. Panitia telah dibentuk untuk menyasar isu-isu spesifik seperti kampanye, penggalangan dana, keberlanjutan keuangan, dan lain-lain</t>
  </si>
  <si>
    <t>Organisasi memiliki pernyataan misi tetapi terlalu lebar cakupannya, sehingga tidak memberikan arah yang jelas bagi organisasi.</t>
  </si>
  <si>
    <t>Organisasi memiliki pernyataan misi jelas yang menyatakan tujuan utama organisasi. Namun, sebagian besar staf belum dapat menceritakannya. Pihak luar tidak mengidentifikasikan misi dengan organisasinya dengan cepat.</t>
  </si>
  <si>
    <t>Organisasi memiliki pernyataan  misi jelas yang menyatakan tujuan utama organisasi. Kebanyakan staf dapat menceritakannya namun pihak luar organisasi tidak dapat mengetahui bahwa misi tersebut dimiliki oleh organisasi.</t>
  </si>
  <si>
    <t xml:space="preserve">Organisasi memiliki pernyataan misi jelas yang menyatakan tujuan utama organisasi. Kebanyakan staf dapat menceritakannya yang juga teridentifikasi oleh pihak luar. </t>
  </si>
  <si>
    <r>
      <rPr>
        <b/>
        <sz val="11"/>
        <color indexed="8"/>
        <rFont val="Calibri"/>
        <family val="2"/>
      </rPr>
      <t xml:space="preserve">4.1 Tata kelola: </t>
    </r>
    <r>
      <rPr>
        <sz val="11"/>
        <color theme="1"/>
        <rFont val="Calibri"/>
        <family val="2"/>
        <scheme val="minor"/>
      </rPr>
      <t>Pernyataan mana yang terbaik menggambarkan tata kelola organisasi?</t>
    </r>
  </si>
  <si>
    <r>
      <rPr>
        <b/>
        <sz val="11"/>
        <color indexed="8"/>
        <rFont val="Calibri"/>
        <family val="2"/>
      </rPr>
      <t>4.3 Rencana strategis</t>
    </r>
    <r>
      <rPr>
        <sz val="11"/>
        <color theme="1"/>
        <rFont val="Calibri"/>
        <family val="2"/>
        <scheme val="minor"/>
      </rPr>
      <t>: Which statement best describes the strategic plan of the organisation?</t>
    </r>
  </si>
  <si>
    <t>3. Sitem Manajemen</t>
  </si>
  <si>
    <t>Organisasi memiliki rencana strategis dengan indikator terukur, setidaknya untuk tiga tahun, tetapi tidak ada pemantauan  terhadap renstranya.</t>
  </si>
  <si>
    <t>Organisasi memiliki rencana strategis dengan indikator  terukur, setidaknya untuk tiga tahun dan ada pemantauan terhadap renstranya. Recana strategis diperbaharui sesuai kebutuhan.</t>
  </si>
  <si>
    <t>Organisasi memiliki rencana strategis dengan indikator terukur, setidaknya untuk tiga tahun, dan ada pemantauan terhadap renstranya. Rencana ini diperbarui secara berkala, melalui proses partisipatif yang melibatkan staf, anggota dewan dan para pemangku kepentingan di luar organisasi</t>
  </si>
  <si>
    <t>Tidak ada rencana strategis (renstra) organisasi</t>
  </si>
  <si>
    <t>Rencana strategis sudah usang, sedang disiapkan atau kekurangan indikator yang terukur</t>
  </si>
  <si>
    <t>Organisasi tidak memiliki pernyataan misi yang jelas dan portofolio proyek yang  kurang sesuai dengannya</t>
  </si>
  <si>
    <t>Organisasi memiliki beragam portfolio proyek yang sering tidak konsisten dengan pernyataan misinya.</t>
  </si>
  <si>
    <t>Organisasi memiliki beragam portfolio proyek yang sering tapi tidak selalu konsisten dengan pernyataan misinya. Peluang pendanaan tidak di saring berdasarkan misi dan renstra organisasi.</t>
  </si>
  <si>
    <t>Organisasi memiliki portofolio proyek yang -biasanya tapi tidak selalu- konsisten dengan pernyataan misinya. Proposal pendanaan disaring berdasarkan  misi dan renstra organisasi yang terjadi ketika dianggap perlu saja</t>
  </si>
  <si>
    <t>Organisasi memiliki portfolio proyek yang koheren dan selalu konsisten dengan pernyataan misinya. Peluang pendanaan secara sistematis disaring berdasarkan misi organisasi dan renstra, dan hanya dibuat jika peluang pendanaan proyek tersebut sesuai dengan misi mereka.</t>
  </si>
  <si>
    <t>Para pemangku kepentingan tidak berkontribusi dalam mendesain dan melaksanaan proyek.</t>
  </si>
  <si>
    <t>Pemangku kepentingan kadang-kadang dikonsultasikan dalam mendesain dan melaksanakan proyek, tetapi mereka tidak terlibat dalam pengambilan keputusan.</t>
  </si>
  <si>
    <t>Pemangku kepentingan  secara berkala dikonsultasikan selama mendesain dan melaksanaan proyek, serta berkontribusi terhadap beberapa keputusan, apabila dirasa diperlukan</t>
  </si>
  <si>
    <t>Pemangku kepentingan secara sistematis dikonsultasikan selama mendesain dan melaksanakan proyek, serta memiliki peran yang jelas dalam pengambilan keputusan. Pemangku kepentingan organisasi diajak berkonsultasi  selama pengembangan/revisi misi dan rencana strategis tetapi tidak memiliki keterlibatan dalam pengambilan keputusan.</t>
  </si>
  <si>
    <t>Pemangku kepentingan secara sistematis dikonsultasikan selama mendesain dan melaksanakan proyek serta memiliki peran yang jelas dalam pengambilan keputusan. Pemangku kepentingan organisasi diajak berkonsultasi  selama pengembangan/revisi misi dan rencana strategis dan memiliki peran jelas dalam pengambilan keputusan.</t>
  </si>
  <si>
    <t>Bagian 5- Lembar Penilaian (Hantaran)</t>
  </si>
  <si>
    <t>5. Hantaran</t>
  </si>
  <si>
    <t>Kurang dari  10 juta rupiah per tahun</t>
  </si>
  <si>
    <t>10 juta sampai 100 juta rupiah per tahun</t>
  </si>
  <si>
    <r>
      <t xml:space="preserve">&gt; 100 juta sampai </t>
    </r>
    <r>
      <rPr>
        <sz val="11"/>
        <color indexed="8"/>
        <rFont val="Calibri"/>
        <family val="2"/>
      </rPr>
      <t>≤ 1 miliar rupiah per tahun</t>
    </r>
  </si>
  <si>
    <r>
      <t xml:space="preserve">&gt; 1 miliar sampai </t>
    </r>
    <r>
      <rPr>
        <sz val="11"/>
        <color indexed="8"/>
        <rFont val="Calibri"/>
        <family val="2"/>
      </rPr>
      <t>≤ 10 miliar per tahun</t>
    </r>
  </si>
  <si>
    <t>Lebih dari 10 miliar per tahun</t>
  </si>
  <si>
    <r>
      <rPr>
        <b/>
        <sz val="11"/>
        <color indexed="8"/>
        <rFont val="Calibri"/>
        <family val="2"/>
      </rPr>
      <t>5.1 Tata kelola</t>
    </r>
    <r>
      <rPr>
        <sz val="11"/>
        <color theme="1"/>
        <rFont val="Calibri"/>
        <family val="2"/>
        <scheme val="minor"/>
      </rPr>
      <t>: Berapa anggaran tahunan terbesar yang sedang dilaksanakan oleh organisasi saat ini?</t>
    </r>
  </si>
  <si>
    <r>
      <t xml:space="preserve">5.2 Relevansi proyek untuk tujuan konservasi: </t>
    </r>
    <r>
      <rPr>
        <sz val="11"/>
        <color theme="1"/>
        <rFont val="Calibri"/>
        <family val="2"/>
        <scheme val="minor"/>
      </rPr>
      <t>Pernyataan mana yang paling baik menjelaskan proyek yang saat ini dilaksanakan oleh organisasi?</t>
    </r>
  </si>
  <si>
    <t>Tidak ada proyek yang memiliki tujuan kehati/konservasi yang jelas.</t>
  </si>
  <si>
    <t>Kurang dari setengah proyek memiliki target kehati/keluaran konservasi yang jelas.</t>
  </si>
  <si>
    <t>Lebih dari setengah proyek memiliki target  kehati/keluaran konservasi yang jelas.</t>
  </si>
  <si>
    <t>Semua proyek memiliki target kehati/keluaran konservasi yang jelas, dan memantau kemajuannya.</t>
  </si>
  <si>
    <t>Semua proyek memiliki target kehati/keluaran konservasi yang jelas berdasarkan prioritas konservasi global (IUCN Red List, Key Biodiversity Areas, Ecoregions, dll), dan memantau kemajuannya.</t>
  </si>
  <si>
    <r>
      <rPr>
        <b/>
        <sz val="11"/>
        <color indexed="8"/>
        <rFont val="Calibri"/>
        <family val="2"/>
      </rPr>
      <t xml:space="preserve">5.3 Hantaran output proyek </t>
    </r>
    <r>
      <rPr>
        <sz val="11"/>
        <color theme="1"/>
        <rFont val="Calibri"/>
        <family val="2"/>
        <scheme val="minor"/>
      </rPr>
      <t>: Seberapa sering output proyek dihantarkan dengan sukses dan tepat waktu?</t>
    </r>
  </si>
  <si>
    <t>Kurang dari setengahnya</t>
  </si>
  <si>
    <t>Lebih dari setengahnya</t>
  </si>
  <si>
    <t>Selalu berhasil dihantarkan tetapi tidak selalu pada kuartal yang diusulkan.</t>
  </si>
  <si>
    <r>
      <t xml:space="preserve">5.4 Jangkauan Geografis : </t>
    </r>
    <r>
      <rPr>
        <sz val="11"/>
        <color theme="1"/>
        <rFont val="Calibri"/>
        <family val="2"/>
        <scheme val="minor"/>
      </rPr>
      <t>Pernyataan mana yang paling baik menggambarkan jangkauan geografis organisasi?</t>
    </r>
  </si>
  <si>
    <t>Organisasi berbasis di pusat kota, dan semua kegiatannya difokuskan di kota.</t>
  </si>
  <si>
    <t>Organisasi memiliki satu atau lebih proyek di lapangan tetapi mereka diarahkan dari pusat .</t>
  </si>
  <si>
    <t>Organisasi memiliki satu atau lebih proyek di lapangan yang diarahkan dari kantor lapangan lokal.</t>
  </si>
  <si>
    <t>Organisasi memiliki satu atau lebih proyek lapangan yang diarahkan dari kantor lapangan lokal, dan berkoordinasi setidaknya dengan satu jaringan LSM lokal, Ormas atau CSO lainnya, yang juga berkerja di beberapa daerah lain.</t>
  </si>
  <si>
    <t>Organisasi memiliki satu atau lebih proyek lapangan diarahkan dari kantor lapangan lokal, dan berkoordinasi dengan setidaknya satu jaringan LSM lokal, Ormas atau CSO lainnya, yang juga bekerja di seluruh daerah.</t>
  </si>
  <si>
    <t>Organisasi tidak memiliki pengalaman bekerja dengan organisasi masyarakat sipil (OMS) lainnya.</t>
  </si>
  <si>
    <t>Organisasi sesekali berkolaborasi dalam inisiatif bersama dengan OMS lainnya, saat dirasa perlu</t>
  </si>
  <si>
    <t>Organisasi memiliki jejaring, dan setidaknya ada satu proyek yang sedang berlangsung dan dikerjakan bersama dengan OMS lainnya.</t>
  </si>
  <si>
    <t>Organisasi memiliki jejaring , dan setidaknya ada satu proyek yang sedang berlangsung dan dikerjakan bersama dengan OMS lainnya. Organisasi juga berpartisipasi dan mendukung setidaknya satu koalisi/jaringan masyarakat sipil tetapi tidak memainkan peran kepemimpinan.</t>
  </si>
  <si>
    <t>Organisasi memiliki jejaring, dan setidaknya s ada satu proyek yang sedang berlangsung dan dikerjakan bersama dengan OMS lainnya.  Organisasi ini juga berpartisipasi dalam dan mendukung setidaknya satu koalisi/jaringan masyarakat sipil  dan memainkan peran kepemimpinan dalam mempromosikan koalisi/jaringan.</t>
  </si>
  <si>
    <t>Rangkuman (muncul secara otomatis bila dilakukan secara elektronik)</t>
  </si>
  <si>
    <t>Kategori</t>
  </si>
  <si>
    <t>Sumber daya Keuangan</t>
  </si>
  <si>
    <t>Sistem Pengelolaan</t>
  </si>
  <si>
    <t>Perencanaan Strategis</t>
  </si>
  <si>
    <t>Hantaran</t>
  </si>
  <si>
    <t xml:space="preserve">Terdapat 6 lembar kerja yang perlu diisi dalam Civil Society Organisational Capacity Tracking Tool ini, yaitu tabel informasi dasar dalam halaman umum dan lembar kerja bagian 1 hingga 5. Setiap lembar kerja menyumbang Silakan klik pilihan yang paling menggambarkan keadaan organisasi Anda bila dilakukan secara elektronik, dan silakan centang bila Anda melakukannya secara cetak. </t>
  </si>
  <si>
    <t>Total (/100)</t>
  </si>
  <si>
    <r>
      <rPr>
        <b/>
        <sz val="11"/>
        <color indexed="8"/>
        <rFont val="Calibri"/>
        <family val="2"/>
      </rPr>
      <t xml:space="preserve">4.5 Akuntabilitas kepada pemangku kepentingan: </t>
    </r>
    <r>
      <rPr>
        <sz val="11"/>
        <color theme="1"/>
        <rFont val="Calibri"/>
        <family val="2"/>
        <scheme val="minor"/>
      </rPr>
      <t xml:space="preserve">Pernyataan mana yang </t>
    </r>
    <r>
      <rPr>
        <strike/>
        <sz val="11"/>
        <color indexed="8"/>
        <rFont val="Calibri"/>
        <family val="2"/>
      </rPr>
      <t>terbaik</t>
    </r>
    <r>
      <rPr>
        <sz val="11"/>
        <color theme="1"/>
        <rFont val="Calibri"/>
        <family val="2"/>
        <scheme val="minor"/>
      </rPr>
      <t xml:space="preserve"> </t>
    </r>
    <r>
      <rPr>
        <sz val="11"/>
        <color indexed="17"/>
        <rFont val="Calibri"/>
        <family val="2"/>
      </rPr>
      <t>paling</t>
    </r>
    <r>
      <rPr>
        <sz val="11"/>
        <color theme="1"/>
        <rFont val="Calibri"/>
        <family val="2"/>
        <scheme val="minor"/>
      </rPr>
      <t xml:space="preserve"> mencerminkan / menggambarkan peran pemangku kepentingan organisasi (pemerintah, masyarakat lokal, organisasi masyarakat sipil lainnya, dll)?</t>
    </r>
  </si>
  <si>
    <r>
      <t xml:space="preserve">Kriteria </t>
    </r>
    <r>
      <rPr>
        <b/>
        <sz val="8.5"/>
        <color indexed="56"/>
        <rFont val="Calibri"/>
        <family val="2"/>
      </rPr>
      <t>(isi ceklis salah satu )</t>
    </r>
  </si>
  <si>
    <r>
      <rPr>
        <b/>
        <sz val="11"/>
        <rFont val="Calibri"/>
        <family val="2"/>
      </rPr>
      <t>3.1 Struktur Organisasi</t>
    </r>
    <r>
      <rPr>
        <sz val="11"/>
        <rFont val="Calibri"/>
        <family val="2"/>
        <scheme val="minor"/>
      </rPr>
      <t>: Pernyataan mana yang paling mencerminkan situasi dalam organisasi?</t>
    </r>
  </si>
  <si>
    <r>
      <t xml:space="preserve">3.2 Prosedur administrasi: </t>
    </r>
    <r>
      <rPr>
        <sz val="11"/>
        <rFont val="Calibri"/>
        <family val="2"/>
        <scheme val="minor"/>
      </rPr>
      <t>Manakah dari prosedur  administrasi/pengelolaan personalia berikut yang diterapkan di organisasi dan secara konsisten ditinjau oleh staf yang bertanggung jawab? Catatan: 0,5 poin untuk tiap kriteria.</t>
    </r>
  </si>
  <si>
    <r>
      <rPr>
        <b/>
        <sz val="11"/>
        <rFont val="Calibri"/>
        <family val="2"/>
      </rPr>
      <t xml:space="preserve">3.3 Manajemen Keuangan: </t>
    </r>
    <r>
      <rPr>
        <sz val="11"/>
        <rFont val="Calibri"/>
        <family val="2"/>
        <scheme val="minor"/>
      </rPr>
      <t>Pernyataan mana paling mencerminkan situasi dalam organisasi?</t>
    </r>
  </si>
  <si>
    <r>
      <rPr>
        <b/>
        <sz val="11"/>
        <rFont val="Calibri"/>
        <family val="2"/>
      </rPr>
      <t>3.4 Monitoring dan evaluasi</t>
    </r>
    <r>
      <rPr>
        <sz val="11"/>
        <rFont val="Calibri"/>
        <family val="2"/>
        <scheme val="minor"/>
      </rPr>
      <t>: Pernyataan mana paling mencerminkan situasi dalam organisasi?</t>
    </r>
  </si>
  <si>
    <r>
      <rPr>
        <b/>
        <sz val="11"/>
        <rFont val="Calibri"/>
        <family val="2"/>
      </rPr>
      <t>3.5 Pelaporan Keuangan:</t>
    </r>
    <r>
      <rPr>
        <sz val="11"/>
        <rFont val="Calibri"/>
        <family val="2"/>
        <scheme val="minor"/>
      </rPr>
      <t xml:space="preserve"> Pernyataan mana paling mencerminkan situasi dalam organisasi?</t>
    </r>
  </si>
  <si>
    <r>
      <t>Organisasi teratur menghasilkan laporan keuangan, tersedia lengkap dan disampaikan tepat waktu untuk dewan dan manajemen. Audit eksternal dilakukan setiap tahun dan rekomendasi</t>
    </r>
    <r>
      <rPr>
        <sz val="11"/>
        <rFont val="Calibri"/>
        <family val="2"/>
      </rPr>
      <t>nya dijalankan</t>
    </r>
    <r>
      <rPr>
        <sz val="11"/>
        <rFont val="Calibri"/>
        <family val="2"/>
        <scheme val="minor"/>
      </rPr>
      <t>.</t>
    </r>
  </si>
  <si>
    <r>
      <t>Organisasi secara teratur menghasilkan laporan keuangan yang lengkap, tersedia lengkap dan disampaikan tepat waktu untuk dewan dan manajemen. Audit eksternal  dilakukan setiap tahun dan rekomendasi</t>
    </r>
    <r>
      <rPr>
        <sz val="11"/>
        <rFont val="Calibri"/>
        <family val="2"/>
      </rPr>
      <t>nya dijalankan</t>
    </r>
    <r>
      <rPr>
        <sz val="11"/>
        <rFont val="Calibri"/>
        <family val="2"/>
        <scheme val="minor"/>
      </rPr>
      <t>, laporan keuangan tahunan dibuka dan dapat diakses publik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</si>
</sst>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1"/>
      <color indexed="8"/>
      <name val="Calibri"/>
      <family val="2"/>
    </font>
    <font>
      <sz val="10"/>
      <name val="Arial"/>
      <family val="2"/>
    </font>
    <font>
      <b/>
      <sz val="11"/>
      <name val="Calibri"/>
      <family val="2"/>
    </font>
    <font>
      <b/>
      <sz val="8.5"/>
      <color indexed="56"/>
      <name val="Calibri"/>
      <family val="2"/>
    </font>
    <font>
      <sz val="11"/>
      <color indexed="8"/>
      <name val="Calibri"/>
      <family val="2"/>
    </font>
    <font>
      <sz val="12"/>
      <color indexed="8"/>
      <name val="Times New Roman"/>
      <family val="1"/>
    </font>
    <font>
      <i/>
      <sz val="12"/>
      <color indexed="8"/>
      <name val="Times New Roman"/>
      <family val="1"/>
    </font>
    <font>
      <sz val="11"/>
      <name val="Calibri"/>
      <family val="2"/>
    </font>
    <font>
      <b/>
      <sz val="13"/>
      <color indexed="8"/>
      <name val="Calibri"/>
      <family val="2"/>
    </font>
    <font>
      <strike/>
      <sz val="11"/>
      <color indexed="8"/>
      <name val="Calibri"/>
      <family val="2"/>
    </font>
    <font>
      <sz val="11"/>
      <color indexed="17"/>
      <name val="Calibri"/>
      <family val="2"/>
    </font>
    <font>
      <sz val="11"/>
      <color theme="1"/>
      <name val="Calibri"/>
      <family val="2"/>
      <scheme val="minor"/>
    </font>
    <font>
      <b/>
      <sz val="11"/>
      <color rgb="FFFA7D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alibri"/>
      <family val="2"/>
      <scheme val="minor"/>
    </font>
    <font>
      <sz val="10"/>
      <name val="Calibri"/>
      <family val="2"/>
      <scheme val="minor"/>
    </font>
    <font>
      <sz val="8"/>
      <name val="Calibri"/>
      <family val="2"/>
      <scheme val="minor"/>
    </font>
    <font>
      <sz val="8"/>
      <color theme="1"/>
      <name val="Calibri"/>
      <family val="2"/>
      <scheme val="minor"/>
    </font>
    <font>
      <sz val="8"/>
      <color theme="0"/>
      <name val="Calibri"/>
      <family val="2"/>
      <scheme val="minor"/>
    </font>
    <font>
      <b/>
      <sz val="10"/>
      <color theme="3"/>
      <name val="Calibri"/>
      <family val="2"/>
      <scheme val="minor"/>
    </font>
    <font>
      <b/>
      <sz val="12"/>
      <color theme="1"/>
      <name val="Times New Roman"/>
      <family val="1"/>
    </font>
    <font>
      <sz val="12"/>
      <color theme="1"/>
      <name val="Times New Roman"/>
      <family val="1"/>
    </font>
    <font>
      <sz val="9"/>
      <name val="Calibri"/>
      <family val="2"/>
      <scheme val="minor"/>
    </font>
    <font>
      <b/>
      <sz val="10"/>
      <name val="Calibri"/>
      <family val="2"/>
      <scheme val="minor"/>
    </font>
    <font>
      <b/>
      <u/>
      <sz val="13"/>
      <color rgb="FFFF0000"/>
      <name val="Calibri"/>
      <family val="2"/>
      <scheme val="minor"/>
    </font>
    <font>
      <sz val="11"/>
      <name val="Calibri"/>
      <family val="2"/>
      <scheme val="minor"/>
    </font>
    <font>
      <u/>
      <sz val="11"/>
      <color rgb="FFFF0000"/>
      <name val="Calibri"/>
      <family val="2"/>
      <scheme val="minor"/>
    </font>
    <font>
      <b/>
      <sz val="13"/>
      <color rgb="FFFA7D00"/>
      <name val="Calibri"/>
      <family val="2"/>
      <scheme val="minor"/>
    </font>
    <font>
      <b/>
      <sz val="11"/>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9" tint="0.79998168889431442"/>
        <bgColor indexed="65"/>
      </patternFill>
    </fill>
    <fill>
      <patternFill patternType="solid">
        <fgColor theme="8"/>
      </patternFill>
    </fill>
    <fill>
      <patternFill patternType="solid">
        <fgColor rgb="FFF2F2F2"/>
      </patternFill>
    </fill>
    <fill>
      <patternFill patternType="solid">
        <fgColor rgb="FFFFFFCC"/>
      </patternFill>
    </fill>
    <fill>
      <patternFill patternType="solid">
        <fgColor rgb="FFFF993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99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12">
    <xf numFmtId="0" fontId="0" fillId="0" borderId="0"/>
    <xf numFmtId="0" fontId="12" fillId="2" borderId="0" applyNumberFormat="0" applyBorder="0" applyAlignment="0" applyProtection="0"/>
    <xf numFmtId="0" fontId="12" fillId="3" borderId="0" applyNumberFormat="0" applyBorder="0" applyAlignment="0" applyProtection="0"/>
    <xf numFmtId="0" fontId="13" fillId="5" borderId="19" applyNumberFormat="0" applyAlignment="0" applyProtection="0"/>
    <xf numFmtId="0" fontId="14" fillId="0" borderId="0" applyNumberFormat="0" applyFill="0" applyBorder="0" applyAlignment="0" applyProtection="0"/>
    <xf numFmtId="0" fontId="15" fillId="0" borderId="20" applyNumberFormat="0" applyFill="0" applyAlignment="0" applyProtection="0"/>
    <xf numFmtId="0" fontId="16" fillId="0" borderId="21" applyNumberFormat="0" applyFill="0" applyAlignment="0" applyProtection="0"/>
    <xf numFmtId="0" fontId="17" fillId="0" borderId="22" applyNumberFormat="0" applyFill="0" applyAlignment="0" applyProtection="0"/>
    <xf numFmtId="0" fontId="2" fillId="0" borderId="0"/>
    <xf numFmtId="0" fontId="12" fillId="6" borderId="23" applyNumberFormat="0" applyFont="0" applyAlignment="0" applyProtection="0"/>
    <xf numFmtId="0" fontId="18" fillId="0" borderId="0" applyNumberFormat="0" applyFill="0" applyBorder="0" applyAlignment="0" applyProtection="0"/>
    <xf numFmtId="0" fontId="20" fillId="0" borderId="0" applyNumberFormat="0" applyFill="0" applyBorder="0" applyAlignment="0" applyProtection="0"/>
  </cellStyleXfs>
  <cellXfs count="298">
    <xf numFmtId="0" fontId="0" fillId="0" borderId="0" xfId="0"/>
    <xf numFmtId="0" fontId="21" fillId="0" borderId="0" xfId="0" applyFont="1" applyAlignment="1">
      <alignment vertical="center"/>
    </xf>
    <xf numFmtId="0" fontId="12" fillId="6" borderId="23" xfId="9" applyFont="1" applyAlignment="1">
      <alignment horizontal="center"/>
    </xf>
    <xf numFmtId="0" fontId="21" fillId="0" borderId="0" xfId="0" applyFont="1" applyAlignment="1">
      <alignment horizontal="center" vertical="center"/>
    </xf>
    <xf numFmtId="0" fontId="2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0" fillId="0" borderId="1" xfId="0" applyBorder="1" applyAlignment="1">
      <alignment horizontal="center" vertical="center"/>
    </xf>
    <xf numFmtId="0" fontId="0" fillId="0" borderId="2" xfId="0" applyFont="1" applyBorder="1"/>
    <xf numFmtId="0" fontId="0" fillId="0" borderId="3" xfId="0" applyFont="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23" fillId="0" borderId="6" xfId="0" applyFont="1" applyBorder="1" applyAlignment="1">
      <alignment horizontal="center" vertical="center"/>
    </xf>
    <xf numFmtId="0" fontId="23" fillId="0" borderId="0" xfId="0" applyFont="1" applyBorder="1" applyAlignment="1">
      <alignment horizontal="center" vertical="center"/>
    </xf>
    <xf numFmtId="0" fontId="23" fillId="0" borderId="4" xfId="0" applyFont="1" applyBorder="1" applyAlignment="1">
      <alignment horizontal="center" vertical="center"/>
    </xf>
    <xf numFmtId="0" fontId="0" fillId="0" borderId="7" xfId="0" applyFont="1" applyBorder="1"/>
    <xf numFmtId="0" fontId="0" fillId="0" borderId="7" xfId="0" applyFont="1" applyBorder="1" applyAlignment="1">
      <alignment vertical="center"/>
    </xf>
    <xf numFmtId="0" fontId="0" fillId="0" borderId="8" xfId="0" applyBorder="1" applyAlignment="1">
      <alignment vertical="center"/>
    </xf>
    <xf numFmtId="0" fontId="19" fillId="0" borderId="1" xfId="0" applyFont="1" applyBorder="1" applyAlignment="1">
      <alignment vertical="center"/>
    </xf>
    <xf numFmtId="0" fontId="0" fillId="0" borderId="2" xfId="0" applyFont="1" applyBorder="1" applyAlignment="1">
      <alignment vertical="center"/>
    </xf>
    <xf numFmtId="0" fontId="0" fillId="0" borderId="1" xfId="0" applyFont="1" applyBorder="1" applyAlignment="1">
      <alignment vertical="center"/>
    </xf>
    <xf numFmtId="0" fontId="0" fillId="0" borderId="6"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8" xfId="0" applyFont="1" applyBorder="1" applyAlignment="1">
      <alignment horizontal="left" vertical="center"/>
    </xf>
    <xf numFmtId="0" fontId="0" fillId="0" borderId="7" xfId="0" applyFont="1" applyBorder="1" applyAlignment="1">
      <alignment horizontal="left" vertical="center"/>
    </xf>
    <xf numFmtId="0" fontId="13" fillId="5" borderId="19" xfId="3" applyAlignment="1">
      <alignment horizontal="center" vertical="center"/>
    </xf>
    <xf numFmtId="0" fontId="23" fillId="0" borderId="9"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horizontal="center" vertical="center"/>
    </xf>
    <xf numFmtId="0" fontId="0" fillId="0" borderId="8" xfId="0" applyFont="1" applyBorder="1" applyAlignment="1" applyProtection="1">
      <alignment horizontal="left" vertical="center"/>
    </xf>
    <xf numFmtId="0" fontId="0" fillId="0" borderId="0" xfId="0" applyFont="1" applyBorder="1" applyAlignment="1" applyProtection="1">
      <alignment horizontal="left" vertical="center"/>
    </xf>
    <xf numFmtId="0" fontId="23" fillId="0" borderId="12" xfId="0" applyFont="1" applyBorder="1" applyAlignment="1" applyProtection="1">
      <alignment horizontal="center" vertical="center"/>
    </xf>
    <xf numFmtId="0" fontId="24" fillId="0" borderId="8"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4" xfId="0" applyFont="1" applyBorder="1" applyAlignment="1" applyProtection="1">
      <alignment horizontal="center" vertical="center"/>
    </xf>
    <xf numFmtId="0" fontId="23" fillId="0" borderId="0" xfId="0" applyFont="1" applyBorder="1" applyAlignment="1" applyProtection="1">
      <alignment horizontal="center" vertical="center"/>
    </xf>
    <xf numFmtId="0" fontId="0" fillId="0" borderId="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8" xfId="0" applyBorder="1" applyAlignment="1" applyProtection="1">
      <alignment vertical="center"/>
      <protection locked="0"/>
    </xf>
    <xf numFmtId="0" fontId="0" fillId="0" borderId="1" xfId="0" applyBorder="1" applyAlignment="1" applyProtection="1">
      <alignment horizontal="center" vertical="center"/>
      <protection locked="0"/>
    </xf>
    <xf numFmtId="0" fontId="19" fillId="0" borderId="1"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3" xfId="0" applyFont="1" applyBorder="1" applyAlignment="1" applyProtection="1">
      <alignment horizontal="center" vertical="center"/>
      <protection locked="0"/>
    </xf>
    <xf numFmtId="0" fontId="0" fillId="0" borderId="1" xfId="0" applyFont="1" applyBorder="1" applyAlignment="1" applyProtection="1">
      <alignment vertical="center"/>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2" xfId="0" applyFont="1" applyBorder="1" applyProtection="1">
      <protection locked="0"/>
    </xf>
    <xf numFmtId="0" fontId="0" fillId="0" borderId="8"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3" xfId="0" applyFont="1" applyBorder="1" applyProtection="1">
      <protection locked="0"/>
    </xf>
    <xf numFmtId="0" fontId="0" fillId="0" borderId="0"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7" xfId="0" applyFont="1" applyBorder="1" applyProtection="1">
      <protection locked="0"/>
    </xf>
    <xf numFmtId="0" fontId="0" fillId="0" borderId="5" xfId="0" applyFont="1" applyBorder="1" applyProtection="1">
      <protection locked="0"/>
    </xf>
    <xf numFmtId="0" fontId="0" fillId="0" borderId="15" xfId="0" applyBorder="1" applyAlignment="1" applyProtection="1">
      <alignment horizontal="center" vertical="center"/>
      <protection locked="0"/>
    </xf>
    <xf numFmtId="0" fontId="0" fillId="0" borderId="0" xfId="0" applyProtection="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13" fillId="5" borderId="19" xfId="3" applyAlignment="1" applyProtection="1">
      <alignment horizontal="center" vertical="center"/>
      <protection locked="0"/>
    </xf>
    <xf numFmtId="0" fontId="21" fillId="0" borderId="0" xfId="0" applyFont="1" applyAlignment="1" applyProtection="1">
      <alignment horizontal="center" vertical="center"/>
      <protection locked="0"/>
    </xf>
    <xf numFmtId="0" fontId="0" fillId="0" borderId="7" xfId="0" applyBorder="1" applyAlignment="1">
      <alignment horizontal="center" vertical="center"/>
    </xf>
    <xf numFmtId="0" fontId="0" fillId="0" borderId="0" xfId="0"/>
    <xf numFmtId="0" fontId="18" fillId="0" borderId="0" xfId="10" applyAlignment="1">
      <alignment horizontal="center" vertical="center"/>
    </xf>
    <xf numFmtId="0" fontId="13" fillId="5" borderId="19" xfId="3" applyAlignment="1">
      <alignment horizontal="center" vertical="center"/>
    </xf>
    <xf numFmtId="0" fontId="0" fillId="0" borderId="6" xfId="0" applyFont="1" applyBorder="1" applyAlignment="1" applyProtection="1">
      <alignment horizontal="left" vertical="center"/>
    </xf>
    <xf numFmtId="0" fontId="0" fillId="0" borderId="8"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8" xfId="0" applyFont="1" applyBorder="1" applyAlignment="1">
      <alignment horizontal="left" vertical="center" wrapText="1"/>
    </xf>
    <xf numFmtId="0" fontId="25" fillId="0" borderId="6"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8" xfId="0" applyFont="1" applyBorder="1" applyAlignment="1">
      <alignment horizontal="center" vertical="center"/>
    </xf>
    <xf numFmtId="0" fontId="0" fillId="0" borderId="1" xfId="0" applyFont="1" applyBorder="1"/>
    <xf numFmtId="0" fontId="0" fillId="0" borderId="14" xfId="0" applyFont="1" applyBorder="1"/>
    <xf numFmtId="0" fontId="0" fillId="0" borderId="8" xfId="0" applyFont="1" applyBorder="1" applyAlignment="1">
      <alignment horizontal="left" vertical="center" wrapText="1"/>
    </xf>
    <xf numFmtId="0" fontId="19" fillId="6" borderId="23" xfId="9" applyFont="1" applyAlignment="1">
      <alignment horizontal="center" vertical="center" wrapText="1"/>
    </xf>
    <xf numFmtId="0" fontId="26" fillId="4" borderId="1" xfId="6" applyFont="1" applyFill="1" applyBorder="1" applyAlignment="1" applyProtection="1">
      <alignment horizontal="center" vertical="center"/>
    </xf>
    <xf numFmtId="0" fontId="26" fillId="4" borderId="1" xfId="6" applyFont="1" applyFill="1" applyBorder="1" applyAlignment="1" applyProtection="1">
      <alignment horizontal="center" vertical="center"/>
      <protection locked="0"/>
    </xf>
    <xf numFmtId="0" fontId="26" fillId="4" borderId="1" xfId="6" applyFont="1" applyFill="1" applyBorder="1" applyAlignment="1">
      <alignment horizontal="center" vertical="center"/>
    </xf>
    <xf numFmtId="0" fontId="0" fillId="0" borderId="7" xfId="0" applyBorder="1" applyAlignment="1">
      <alignment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27" fillId="0" borderId="0" xfId="0" applyFont="1" applyAlignment="1">
      <alignment vertical="center"/>
    </xf>
    <xf numFmtId="0" fontId="28" fillId="0" borderId="0" xfId="0" applyFont="1" applyAlignment="1">
      <alignment horizontal="justify" vertical="center"/>
    </xf>
    <xf numFmtId="0" fontId="16" fillId="4" borderId="7" xfId="6" applyFill="1" applyBorder="1" applyAlignment="1" applyProtection="1">
      <alignment horizontal="center" vertical="center"/>
    </xf>
    <xf numFmtId="0" fontId="0" fillId="0" borderId="0" xfId="0"/>
    <xf numFmtId="0" fontId="0" fillId="0" borderId="4" xfId="0" applyFont="1" applyBorder="1" applyAlignment="1" applyProtection="1">
      <alignment horizontal="left" vertical="center"/>
    </xf>
    <xf numFmtId="0" fontId="16" fillId="4" borderId="7" xfId="6" applyFill="1" applyBorder="1" applyAlignment="1" applyProtection="1">
      <alignment horizontal="center" vertical="center"/>
      <protection locked="0"/>
    </xf>
    <xf numFmtId="0" fontId="16" fillId="4" borderId="7" xfId="6" applyFill="1" applyBorder="1" applyAlignment="1">
      <alignment horizontal="center" vertical="center"/>
    </xf>
    <xf numFmtId="0" fontId="0" fillId="0" borderId="0" xfId="0"/>
    <xf numFmtId="0" fontId="16" fillId="4" borderId="8" xfId="6" applyFill="1" applyBorder="1" applyAlignment="1" applyProtection="1">
      <alignment horizontal="center" vertical="center"/>
    </xf>
    <xf numFmtId="0" fontId="16" fillId="4" borderId="8" xfId="6" applyFill="1" applyBorder="1" applyAlignment="1" applyProtection="1">
      <alignment horizontal="center" vertical="center"/>
      <protection locked="0"/>
    </xf>
    <xf numFmtId="0" fontId="16" fillId="4" borderId="8" xfId="6" applyFill="1" applyBorder="1" applyAlignment="1">
      <alignment horizontal="center" vertical="center"/>
    </xf>
    <xf numFmtId="0" fontId="16" fillId="4" borderId="7" xfId="6" applyFill="1" applyBorder="1" applyAlignment="1">
      <alignment horizontal="center" vertical="center"/>
    </xf>
    <xf numFmtId="0" fontId="0" fillId="0" borderId="0" xfId="0"/>
    <xf numFmtId="0" fontId="18" fillId="0" borderId="0" xfId="10" applyAlignment="1" applyProtection="1">
      <alignment horizontal="center" vertical="center"/>
    </xf>
    <xf numFmtId="0" fontId="23" fillId="0" borderId="6" xfId="0" applyFont="1" applyBorder="1" applyAlignment="1" applyProtection="1">
      <alignment horizontal="center" vertical="center"/>
    </xf>
    <xf numFmtId="0" fontId="24" fillId="0" borderId="6" xfId="0" applyFont="1" applyBorder="1" applyAlignment="1" applyProtection="1">
      <alignment horizontal="center" vertical="center"/>
    </xf>
    <xf numFmtId="0" fontId="29" fillId="0" borderId="1" xfId="0" applyFont="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26" fillId="4" borderId="8" xfId="6" applyFont="1" applyFill="1" applyBorder="1" applyAlignment="1">
      <alignment horizontal="center" vertical="center"/>
    </xf>
    <xf numFmtId="0" fontId="30" fillId="4" borderId="8" xfId="6" applyFont="1" applyFill="1" applyBorder="1" applyAlignment="1">
      <alignment horizontal="center" vertical="center"/>
    </xf>
    <xf numFmtId="0" fontId="6" fillId="0" borderId="0" xfId="0" applyFont="1" applyAlignment="1">
      <alignment horizontal="justify" vertical="center" wrapText="1"/>
    </xf>
    <xf numFmtId="0" fontId="0" fillId="0" borderId="1" xfId="0" applyBorder="1"/>
    <xf numFmtId="0" fontId="0" fillId="0" borderId="16" xfId="0" applyBorder="1" applyAlignment="1">
      <alignment horizontal="center" vertical="center"/>
    </xf>
    <xf numFmtId="0" fontId="0" fillId="0" borderId="0" xfId="0"/>
    <xf numFmtId="0" fontId="0" fillId="0" borderId="0" xfId="0" applyAlignment="1">
      <alignment horizontal="center"/>
    </xf>
    <xf numFmtId="0" fontId="0" fillId="0" borderId="0" xfId="0" quotePrefix="1" applyAlignment="1">
      <alignment horizontal="center"/>
    </xf>
    <xf numFmtId="0" fontId="19" fillId="6" borderId="23" xfId="9" applyFont="1" applyAlignment="1">
      <alignment horizontal="center" vertical="center"/>
    </xf>
    <xf numFmtId="0" fontId="12" fillId="6" borderId="24" xfId="9" applyFont="1" applyBorder="1" applyAlignment="1">
      <alignment horizontal="center"/>
    </xf>
    <xf numFmtId="0" fontId="12" fillId="6" borderId="25" xfId="9" applyFont="1" applyBorder="1" applyAlignment="1">
      <alignment horizontal="center"/>
    </xf>
    <xf numFmtId="0" fontId="12" fillId="6" borderId="26" xfId="9" applyFont="1" applyBorder="1" applyAlignment="1">
      <alignment horizontal="center"/>
    </xf>
    <xf numFmtId="0" fontId="18" fillId="0" borderId="0" xfId="10" applyAlignment="1">
      <alignment horizontal="center" vertical="center"/>
    </xf>
    <xf numFmtId="0" fontId="0" fillId="0" borderId="16" xfId="0" applyBorder="1" applyAlignment="1">
      <alignment vertical="center"/>
    </xf>
    <xf numFmtId="0" fontId="18" fillId="0" borderId="0" xfId="10" applyAlignment="1">
      <alignment horizontal="center" vertical="center" wrapText="1"/>
    </xf>
    <xf numFmtId="0" fontId="0" fillId="0" borderId="17" xfId="0" applyBorder="1" applyAlignment="1">
      <alignment vertical="center"/>
    </xf>
    <xf numFmtId="0" fontId="31" fillId="0" borderId="0" xfId="11" applyFont="1" applyAlignment="1">
      <alignment horizontal="left" vertical="center"/>
    </xf>
    <xf numFmtId="0" fontId="18" fillId="0" borderId="0" xfId="10" applyAlignment="1">
      <alignment horizontal="center"/>
    </xf>
    <xf numFmtId="0" fontId="15" fillId="4" borderId="20" xfId="5" applyFill="1" applyAlignment="1">
      <alignment horizontal="left" vertical="center"/>
    </xf>
    <xf numFmtId="0" fontId="14" fillId="0" borderId="0" xfId="4" applyAlignment="1">
      <alignment horizontal="left"/>
    </xf>
    <xf numFmtId="0" fontId="0" fillId="0" borderId="0" xfId="0" applyAlignment="1">
      <alignment wrapText="1"/>
    </xf>
    <xf numFmtId="0" fontId="0" fillId="0" borderId="12"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Border="1" applyAlignment="1" applyProtection="1">
      <alignment horizontal="left" vertical="center"/>
    </xf>
    <xf numFmtId="0" fontId="0" fillId="0" borderId="0" xfId="0" applyFont="1" applyBorder="1" applyAlignment="1" applyProtection="1">
      <alignment horizontal="left" vertical="center"/>
    </xf>
    <xf numFmtId="0" fontId="0" fillId="0" borderId="8" xfId="0" applyBorder="1" applyAlignment="1" applyProtection="1">
      <alignment horizontal="left" vertical="center"/>
    </xf>
    <xf numFmtId="0" fontId="0" fillId="0" borderId="6" xfId="0"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2" xfId="0" applyFont="1" applyFill="1" applyBorder="1" applyAlignment="1" applyProtection="1">
      <alignment horizontal="left" vertical="center" wrapText="1"/>
    </xf>
    <xf numFmtId="0" fontId="32" fillId="0" borderId="8" xfId="0" applyFont="1" applyBorder="1" applyAlignment="1" applyProtection="1">
      <alignment horizontal="left" vertical="center"/>
    </xf>
    <xf numFmtId="0" fontId="0" fillId="0" borderId="4" xfId="0" applyBorder="1" applyAlignment="1" applyProtection="1">
      <alignment horizontal="left" vertical="center"/>
    </xf>
    <xf numFmtId="0" fontId="0" fillId="0" borderId="4" xfId="0" applyFont="1" applyBorder="1" applyAlignment="1" applyProtection="1">
      <alignment horizontal="left" vertical="center"/>
    </xf>
    <xf numFmtId="0" fontId="0" fillId="0" borderId="8" xfId="0"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Font="1" applyBorder="1" applyAlignment="1" applyProtection="1">
      <alignment horizontal="left" vertical="center" wrapText="1"/>
    </xf>
    <xf numFmtId="0" fontId="21" fillId="0" borderId="8" xfId="0" applyFont="1" applyBorder="1" applyAlignment="1">
      <alignment wrapText="1"/>
    </xf>
    <xf numFmtId="0" fontId="12" fillId="3" borderId="15" xfId="2" applyFont="1" applyBorder="1" applyAlignment="1" applyProtection="1">
      <alignment horizontal="left" vertical="center" wrapText="1"/>
    </xf>
    <xf numFmtId="0" fontId="12" fillId="3" borderId="13" xfId="2" applyBorder="1" applyAlignment="1" applyProtection="1">
      <alignment horizontal="left" vertical="center" wrapText="1"/>
    </xf>
    <xf numFmtId="0" fontId="12" fillId="3" borderId="14" xfId="2" applyBorder="1" applyAlignment="1" applyProtection="1">
      <alignment horizontal="left" vertical="center" wrapText="1"/>
    </xf>
    <xf numFmtId="0" fontId="12" fillId="3" borderId="13" xfId="2" applyFont="1" applyBorder="1" applyAlignment="1" applyProtection="1">
      <alignment horizontal="left" vertical="center" wrapText="1"/>
    </xf>
    <xf numFmtId="0" fontId="12" fillId="3" borderId="14" xfId="2" applyFont="1" applyBorder="1" applyAlignment="1" applyProtection="1">
      <alignment horizontal="left" vertical="center" wrapText="1"/>
    </xf>
    <xf numFmtId="0" fontId="12" fillId="3" borderId="15" xfId="2" applyFont="1" applyBorder="1" applyAlignment="1" applyProtection="1">
      <alignment horizontal="center" vertical="center" wrapText="1"/>
    </xf>
    <xf numFmtId="0" fontId="12" fillId="3" borderId="13" xfId="2" applyFont="1" applyBorder="1" applyAlignment="1" applyProtection="1">
      <alignment horizontal="center" vertical="center" wrapText="1"/>
    </xf>
    <xf numFmtId="0" fontId="12" fillId="3" borderId="14" xfId="2" applyFont="1" applyBorder="1" applyAlignment="1" applyProtection="1">
      <alignment horizontal="center" vertical="center" wrapText="1"/>
    </xf>
    <xf numFmtId="0" fontId="0" fillId="0" borderId="7" xfId="0" applyBorder="1" applyAlignment="1" applyProtection="1">
      <alignment horizontal="left" vertical="center" wrapText="1"/>
    </xf>
    <xf numFmtId="0" fontId="13" fillId="5" borderId="19" xfId="3" applyAlignment="1">
      <alignment horizontal="center" vertical="center"/>
    </xf>
    <xf numFmtId="0" fontId="0" fillId="0" borderId="8" xfId="0" applyFont="1" applyBorder="1" applyAlignment="1" applyProtection="1">
      <alignment horizontal="left" vertical="center"/>
    </xf>
    <xf numFmtId="0" fontId="18" fillId="0" borderId="0" xfId="10" applyAlignment="1" applyProtection="1">
      <alignment horizontal="center" vertical="center"/>
    </xf>
    <xf numFmtId="0" fontId="31" fillId="0" borderId="0" xfId="11" applyFont="1" applyAlignment="1" applyProtection="1">
      <alignment horizontal="left" vertical="center"/>
    </xf>
    <xf numFmtId="0" fontId="33" fillId="0" borderId="0" xfId="11" applyFont="1" applyAlignment="1">
      <alignment horizontal="center" vertical="center"/>
    </xf>
    <xf numFmtId="0" fontId="0" fillId="0" borderId="7" xfId="0" applyBorder="1" applyAlignment="1" applyProtection="1">
      <alignment horizontal="left" vertical="center"/>
    </xf>
    <xf numFmtId="0" fontId="16" fillId="4" borderId="12" xfId="6" applyFill="1" applyBorder="1" applyAlignment="1" applyProtection="1">
      <alignment horizontal="center" vertical="center"/>
    </xf>
    <xf numFmtId="0" fontId="16" fillId="4" borderId="8" xfId="6" applyFill="1" applyBorder="1" applyAlignment="1" applyProtection="1">
      <alignment horizontal="center" vertical="center"/>
    </xf>
    <xf numFmtId="0" fontId="16" fillId="4" borderId="7" xfId="6" applyFill="1" applyBorder="1" applyAlignment="1" applyProtection="1">
      <alignment horizontal="center" vertical="center"/>
    </xf>
    <xf numFmtId="0" fontId="19" fillId="2" borderId="12" xfId="1" applyFont="1" applyBorder="1" applyAlignment="1" applyProtection="1">
      <alignment horizontal="left" vertical="center"/>
    </xf>
    <xf numFmtId="0" fontId="19" fillId="2" borderId="8" xfId="1" applyFont="1" applyBorder="1" applyAlignment="1" applyProtection="1">
      <alignment horizontal="left" vertical="center"/>
    </xf>
    <xf numFmtId="0" fontId="19" fillId="2" borderId="7" xfId="1" applyFont="1" applyBorder="1" applyAlignment="1" applyProtection="1">
      <alignment horizontal="left" vertical="center"/>
    </xf>
    <xf numFmtId="0" fontId="13" fillId="5" borderId="19" xfId="3" applyAlignment="1" applyProtection="1">
      <alignment horizontal="center" vertical="center"/>
      <protection locked="0"/>
    </xf>
    <xf numFmtId="0" fontId="32" fillId="3" borderId="15" xfId="2" applyFont="1" applyBorder="1" applyAlignment="1" applyProtection="1">
      <alignment horizontal="left" vertical="center" wrapText="1"/>
      <protection locked="0"/>
    </xf>
    <xf numFmtId="0" fontId="12" fillId="3" borderId="13" xfId="2" applyFont="1" applyBorder="1" applyAlignment="1" applyProtection="1">
      <alignment horizontal="left" vertical="center" wrapText="1"/>
      <protection locked="0"/>
    </xf>
    <xf numFmtId="0" fontId="12" fillId="3" borderId="14" xfId="2"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12" fillId="3" borderId="15" xfId="2" applyFont="1" applyBorder="1" applyAlignment="1" applyProtection="1">
      <alignment horizontal="left" vertical="center" wrapText="1"/>
      <protection locked="0"/>
    </xf>
    <xf numFmtId="0" fontId="12" fillId="3" borderId="13" xfId="2" applyBorder="1" applyAlignment="1" applyProtection="1">
      <alignment horizontal="left" vertical="center" wrapText="1"/>
      <protection locked="0"/>
    </xf>
    <xf numFmtId="0" fontId="12" fillId="3" borderId="14" xfId="2"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19" fillId="2" borderId="12" xfId="1" applyFont="1" applyBorder="1" applyAlignment="1" applyProtection="1">
      <alignment horizontal="left" vertical="center"/>
      <protection locked="0"/>
    </xf>
    <xf numFmtId="0" fontId="19" fillId="2" borderId="8" xfId="1" applyFont="1" applyBorder="1" applyAlignment="1" applyProtection="1">
      <alignment horizontal="left" vertical="center"/>
      <protection locked="0"/>
    </xf>
    <xf numFmtId="0" fontId="19" fillId="2" borderId="7" xfId="1" applyFont="1" applyBorder="1" applyAlignment="1" applyProtection="1">
      <alignment horizontal="left" vertical="center"/>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4" borderId="12" xfId="6" applyFill="1" applyBorder="1" applyAlignment="1" applyProtection="1">
      <alignment horizontal="center" vertical="center"/>
      <protection locked="0"/>
    </xf>
    <xf numFmtId="0" fontId="16" fillId="4" borderId="8" xfId="6" applyFill="1" applyBorder="1" applyAlignment="1" applyProtection="1">
      <alignment horizontal="center" vertical="center"/>
      <protection locked="0"/>
    </xf>
    <xf numFmtId="0" fontId="16" fillId="4" borderId="7" xfId="6" applyFill="1" applyBorder="1" applyAlignment="1" applyProtection="1">
      <alignment horizontal="center" vertical="center"/>
      <protection locked="0"/>
    </xf>
    <xf numFmtId="0" fontId="18" fillId="0" borderId="0" xfId="10" applyAlignment="1" applyProtection="1">
      <alignment horizontal="center" vertical="center"/>
      <protection locked="0"/>
    </xf>
    <xf numFmtId="0" fontId="0" fillId="0" borderId="0" xfId="0" applyAlignment="1" applyProtection="1">
      <alignment horizontal="center"/>
      <protection locked="0"/>
    </xf>
    <xf numFmtId="0" fontId="31" fillId="0" borderId="0" xfId="11" applyFont="1" applyAlignment="1" applyProtection="1">
      <alignment horizontal="left" vertical="center"/>
      <protection locked="0"/>
    </xf>
    <xf numFmtId="0" fontId="33" fillId="0" borderId="0" xfId="11" applyFont="1" applyAlignment="1" applyProtection="1">
      <alignment horizontal="center" vertical="center"/>
      <protection locked="0"/>
    </xf>
    <xf numFmtId="0" fontId="0" fillId="0" borderId="12" xfId="0" applyFont="1" applyBorder="1" applyAlignment="1">
      <alignment horizontal="left" vertical="center" wrapText="1"/>
    </xf>
    <xf numFmtId="0" fontId="0"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wrapText="1"/>
    </xf>
    <xf numFmtId="0" fontId="12" fillId="3" borderId="1" xfId="2" applyFont="1" applyBorder="1" applyAlignment="1">
      <alignment horizontal="center" vertical="center" wrapText="1"/>
    </xf>
    <xf numFmtId="0" fontId="12" fillId="3" borderId="15" xfId="2" applyFont="1" applyBorder="1" applyAlignment="1">
      <alignment horizontal="left" vertical="center" wrapText="1"/>
    </xf>
    <xf numFmtId="0" fontId="12" fillId="3" borderId="13" xfId="2" applyFont="1" applyBorder="1" applyAlignment="1">
      <alignment horizontal="left" vertical="center" wrapText="1"/>
    </xf>
    <xf numFmtId="0" fontId="12" fillId="3" borderId="14" xfId="2" applyFont="1" applyBorder="1" applyAlignment="1">
      <alignment horizontal="left" vertical="center" wrapText="1"/>
    </xf>
    <xf numFmtId="0" fontId="12" fillId="3" borderId="13" xfId="2" applyBorder="1" applyAlignment="1">
      <alignment horizontal="left" vertical="center" wrapText="1"/>
    </xf>
    <xf numFmtId="0" fontId="19" fillId="3" borderId="15" xfId="2" applyFont="1" applyBorder="1" applyAlignment="1">
      <alignment horizontal="left" vertical="center" wrapText="1"/>
    </xf>
    <xf numFmtId="0" fontId="12" fillId="3" borderId="14" xfId="2" applyBorder="1" applyAlignment="1">
      <alignment horizontal="left" vertical="center" wrapText="1"/>
    </xf>
    <xf numFmtId="0" fontId="0" fillId="0" borderId="6" xfId="0"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19" fillId="2" borderId="12" xfId="1" applyFont="1" applyBorder="1" applyAlignment="1">
      <alignment horizontal="left" vertical="center"/>
    </xf>
    <xf numFmtId="0" fontId="19" fillId="2" borderId="8" xfId="1" applyFont="1" applyBorder="1" applyAlignment="1">
      <alignment horizontal="left" vertical="center"/>
    </xf>
    <xf numFmtId="0" fontId="19" fillId="2" borderId="7" xfId="1" applyFon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vertical="center" wrapText="1"/>
    </xf>
    <xf numFmtId="0" fontId="0" fillId="0" borderId="7" xfId="0" applyBorder="1" applyAlignment="1">
      <alignment vertical="center" wrapText="1"/>
    </xf>
    <xf numFmtId="0" fontId="16" fillId="4" borderId="12" xfId="6" applyFill="1" applyBorder="1" applyAlignment="1">
      <alignment horizontal="center" vertical="center"/>
    </xf>
    <xf numFmtId="0" fontId="16" fillId="4" borderId="8" xfId="6" applyFill="1" applyBorder="1" applyAlignment="1">
      <alignment horizontal="center" vertical="center"/>
    </xf>
    <xf numFmtId="0" fontId="16" fillId="4" borderId="7" xfId="6" applyFill="1" applyBorder="1" applyAlignment="1">
      <alignment horizontal="center" vertical="center"/>
    </xf>
    <xf numFmtId="0" fontId="12" fillId="3" borderId="2" xfId="2" applyFont="1" applyBorder="1" applyAlignment="1">
      <alignment horizontal="center" vertical="center" wrapText="1"/>
    </xf>
    <xf numFmtId="0" fontId="12" fillId="3" borderId="3" xfId="2" applyFont="1" applyBorder="1" applyAlignment="1">
      <alignment horizontal="center" vertical="center" wrapText="1"/>
    </xf>
    <xf numFmtId="0" fontId="12" fillId="3" borderId="5" xfId="2" applyFont="1" applyBorder="1" applyAlignment="1">
      <alignment horizontal="center" vertical="center" wrapText="1"/>
    </xf>
    <xf numFmtId="0" fontId="0" fillId="0" borderId="12" xfId="0" applyBorder="1" applyAlignment="1">
      <alignment horizontal="left" vertical="center" wrapText="1"/>
    </xf>
    <xf numFmtId="0" fontId="19" fillId="3" borderId="2" xfId="2" applyFont="1" applyBorder="1" applyAlignment="1">
      <alignment horizontal="left" vertical="center" wrapText="1"/>
    </xf>
    <xf numFmtId="0" fontId="12" fillId="3" borderId="3" xfId="2" applyFont="1" applyBorder="1" applyAlignment="1">
      <alignment horizontal="left" vertical="center" wrapText="1"/>
    </xf>
    <xf numFmtId="0" fontId="12" fillId="3" borderId="5" xfId="2" applyFont="1" applyBorder="1" applyAlignment="1">
      <alignment horizontal="left" vertical="center" wrapText="1"/>
    </xf>
    <xf numFmtId="0" fontId="0" fillId="0" borderId="9" xfId="0" applyFill="1" applyBorder="1" applyAlignment="1">
      <alignment horizontal="left" vertical="center" wrapText="1"/>
    </xf>
    <xf numFmtId="0" fontId="0" fillId="0" borderId="12" xfId="0" applyBorder="1" applyAlignment="1">
      <alignment vertical="center" wrapText="1"/>
    </xf>
    <xf numFmtId="0" fontId="17" fillId="0" borderId="1" xfId="7" applyBorder="1" applyAlignment="1">
      <alignment vertical="center"/>
    </xf>
    <xf numFmtId="0" fontId="13" fillId="5" borderId="18" xfId="3" applyBorder="1" applyAlignment="1">
      <alignment vertical="center"/>
    </xf>
    <xf numFmtId="0" fontId="17" fillId="7" borderId="1" xfId="7" applyFill="1" applyBorder="1" applyAlignment="1">
      <alignment vertical="center"/>
    </xf>
    <xf numFmtId="0" fontId="34" fillId="5" borderId="18" xfId="3" applyFont="1" applyBorder="1" applyAlignment="1">
      <alignment vertical="center"/>
    </xf>
    <xf numFmtId="0" fontId="17" fillId="8" borderId="1" xfId="7" applyFill="1" applyBorder="1" applyAlignment="1">
      <alignment vertical="center"/>
    </xf>
    <xf numFmtId="0" fontId="17" fillId="4" borderId="1" xfId="7" applyFill="1" applyBorder="1" applyAlignment="1">
      <alignment horizontal="center" vertical="center"/>
    </xf>
    <xf numFmtId="0" fontId="17" fillId="9" borderId="1" xfId="7" applyFill="1" applyBorder="1" applyAlignment="1">
      <alignment vertical="center"/>
    </xf>
    <xf numFmtId="0" fontId="17" fillId="10" borderId="1" xfId="7" applyFill="1" applyBorder="1" applyAlignment="1">
      <alignment vertical="center"/>
    </xf>
    <xf numFmtId="0" fontId="17" fillId="11" borderId="1" xfId="7" applyFill="1" applyBorder="1" applyAlignment="1">
      <alignment vertical="center"/>
    </xf>
    <xf numFmtId="0" fontId="0" fillId="0" borderId="0" xfId="0" applyAlignment="1">
      <alignment horizontal="left" vertical="center"/>
    </xf>
    <xf numFmtId="0" fontId="0" fillId="0" borderId="17" xfId="0" applyBorder="1" applyAlignment="1">
      <alignment horizontal="left"/>
    </xf>
    <xf numFmtId="0" fontId="35" fillId="2" borderId="12" xfId="1" applyFont="1" applyBorder="1" applyAlignment="1">
      <alignment horizontal="left" vertical="center"/>
    </xf>
    <xf numFmtId="0" fontId="35" fillId="2" borderId="8" xfId="1" applyFont="1" applyBorder="1" applyAlignment="1">
      <alignment horizontal="left" vertical="center"/>
    </xf>
    <xf numFmtId="0" fontId="35" fillId="2" borderId="7" xfId="1" applyFont="1" applyBorder="1" applyAlignment="1">
      <alignment horizontal="left" vertical="center"/>
    </xf>
    <xf numFmtId="0" fontId="32" fillId="3" borderId="15" xfId="2"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vertical="center"/>
    </xf>
    <xf numFmtId="0" fontId="32" fillId="0" borderId="1" xfId="0" applyFont="1" applyBorder="1" applyAlignment="1">
      <alignment horizontal="center" vertical="center"/>
    </xf>
    <xf numFmtId="0" fontId="35" fillId="0" borderId="1" xfId="0" applyFont="1" applyBorder="1" applyAlignment="1">
      <alignment vertical="center"/>
    </xf>
    <xf numFmtId="0" fontId="32" fillId="3" borderId="13" xfId="2" applyFont="1" applyBorder="1" applyAlignment="1">
      <alignment horizontal="left" vertical="center" wrapText="1"/>
    </xf>
    <xf numFmtId="0" fontId="32" fillId="0" borderId="8" xfId="0" applyFont="1" applyBorder="1" applyAlignment="1">
      <alignment vertical="center" wrapText="1"/>
    </xf>
    <xf numFmtId="0" fontId="32" fillId="0" borderId="7" xfId="0" applyFont="1" applyBorder="1" applyAlignment="1">
      <alignment vertical="center" wrapText="1"/>
    </xf>
    <xf numFmtId="0" fontId="32" fillId="3" borderId="14" xfId="2" applyFont="1" applyBorder="1" applyAlignment="1">
      <alignment horizontal="left" vertical="center" wrapText="1"/>
    </xf>
    <xf numFmtId="0" fontId="35" fillId="3" borderId="15" xfId="2" applyFont="1" applyBorder="1" applyAlignment="1">
      <alignment horizontal="left" vertical="center" wrapText="1"/>
    </xf>
    <xf numFmtId="0" fontId="23" fillId="0" borderId="9" xfId="0" applyFont="1" applyBorder="1" applyAlignment="1">
      <alignment horizontal="center" vertical="center"/>
    </xf>
    <xf numFmtId="0" fontId="32" fillId="0" borderId="6"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2" xfId="0" applyFont="1" applyBorder="1" applyAlignment="1">
      <alignment vertical="center"/>
    </xf>
    <xf numFmtId="0" fontId="23" fillId="0" borderId="10" xfId="0" applyFont="1" applyBorder="1" applyAlignment="1">
      <alignment horizontal="center" vertical="center"/>
    </xf>
    <xf numFmtId="0" fontId="32" fillId="0" borderId="7" xfId="0" applyFont="1" applyBorder="1" applyAlignment="1">
      <alignment vertical="center"/>
    </xf>
    <xf numFmtId="0" fontId="32" fillId="0" borderId="7" xfId="0" applyFont="1" applyBorder="1" applyAlignment="1">
      <alignment horizontal="center" vertical="center"/>
    </xf>
    <xf numFmtId="0" fontId="32" fillId="0" borderId="1" xfId="0" applyFont="1" applyBorder="1" applyAlignment="1">
      <alignment vertical="center"/>
    </xf>
    <xf numFmtId="0" fontId="32" fillId="0" borderId="8" xfId="0" applyFont="1" applyBorder="1" applyAlignment="1">
      <alignment horizontal="left" vertical="center" wrapText="1"/>
    </xf>
    <xf numFmtId="0" fontId="32" fillId="0" borderId="3" xfId="0"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vertical="center"/>
    </xf>
    <xf numFmtId="0" fontId="23" fillId="0" borderId="11" xfId="0" applyFont="1" applyBorder="1" applyAlignment="1">
      <alignment horizontal="center"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2" fillId="0" borderId="2" xfId="0" applyFont="1" applyBorder="1" applyAlignment="1">
      <alignment horizontal="left" vertical="center"/>
    </xf>
    <xf numFmtId="0" fontId="32" fillId="0" borderId="1" xfId="0" applyFont="1" applyBorder="1"/>
    <xf numFmtId="0" fontId="32" fillId="0" borderId="8" xfId="0" applyFont="1" applyBorder="1" applyAlignment="1">
      <alignment horizontal="left" vertical="center"/>
    </xf>
    <xf numFmtId="0" fontId="32" fillId="0" borderId="7" xfId="0" applyFont="1" applyBorder="1" applyAlignment="1">
      <alignment horizontal="left" vertical="center"/>
    </xf>
    <xf numFmtId="0" fontId="32" fillId="0" borderId="0" xfId="0" applyFont="1" applyBorder="1" applyAlignment="1">
      <alignment horizontal="left" vertical="center"/>
    </xf>
    <xf numFmtId="0" fontId="32" fillId="0" borderId="3" xfId="0" applyFont="1" applyBorder="1" applyAlignment="1">
      <alignment horizontal="left" vertical="center"/>
    </xf>
    <xf numFmtId="0" fontId="23" fillId="0" borderId="12" xfId="0" applyFont="1" applyBorder="1" applyAlignment="1">
      <alignment horizontal="center" vertical="center"/>
    </xf>
    <xf numFmtId="0" fontId="23" fillId="0" borderId="8" xfId="0" applyFont="1" applyBorder="1" applyAlignment="1">
      <alignment horizontal="center" vertical="center"/>
    </xf>
    <xf numFmtId="0" fontId="32" fillId="3" borderId="1" xfId="2" applyFont="1" applyBorder="1" applyAlignment="1">
      <alignment horizontal="center" vertical="center" wrapText="1"/>
    </xf>
  </cellXfs>
  <cellStyles count="12">
    <cellStyle name="20% - Accent1" xfId="1" builtinId="30"/>
    <cellStyle name="20% - Accent6" xfId="2" builtinId="50"/>
    <cellStyle name="Calculation" xfId="3" builtinId="22"/>
    <cellStyle name="Explanatory Text" xfId="4" builtinId="53"/>
    <cellStyle name="Heading 1" xfId="5" builtinId="16"/>
    <cellStyle name="Heading 2" xfId="6" builtinId="17"/>
    <cellStyle name="Heading 3" xfId="7" builtinId="18"/>
    <cellStyle name="Normal" xfId="0" builtinId="0"/>
    <cellStyle name="Normal 2" xfId="8"/>
    <cellStyle name="Note" xfId="9" builtinId="10"/>
    <cellStyle name="Title" xfId="10" builtinId="15"/>
    <cellStyle name="Warning Text" xfId="1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REF!" lockText="1"/>
</file>

<file path=xl/ctrlProps/ctrlProp100.xml><?xml version="1.0" encoding="utf-8"?>
<formControlPr xmlns="http://schemas.microsoft.com/office/spreadsheetml/2009/9/main" objectType="CheckBox" fmlaLink="$B$25" lockText="1"/>
</file>

<file path=xl/ctrlProps/ctrlProp101.xml><?xml version="1.0" encoding="utf-8"?>
<formControlPr xmlns="http://schemas.microsoft.com/office/spreadsheetml/2009/9/main" objectType="CheckBox" fmlaLink="$B$26" lockText="1"/>
</file>

<file path=xl/ctrlProps/ctrlProp102.xml><?xml version="1.0" encoding="utf-8"?>
<formControlPr xmlns="http://schemas.microsoft.com/office/spreadsheetml/2009/9/main" objectType="CheckBox" fmlaLink="$B$27" lockText="1"/>
</file>

<file path=xl/ctrlProps/ctrlProp103.xml><?xml version="1.0" encoding="utf-8"?>
<formControlPr xmlns="http://schemas.microsoft.com/office/spreadsheetml/2009/9/main" objectType="CheckBox" fmlaLink="$B$16"/>
</file>

<file path=xl/ctrlProps/ctrlProp104.xml><?xml version="1.0" encoding="utf-8"?>
<formControlPr xmlns="http://schemas.microsoft.com/office/spreadsheetml/2009/9/main" objectType="CheckBox" fmlaLink="$B$17" lockText="1"/>
</file>

<file path=xl/ctrlProps/ctrlProp105.xml><?xml version="1.0" encoding="utf-8"?>
<formControlPr xmlns="http://schemas.microsoft.com/office/spreadsheetml/2009/9/main" objectType="CheckBox" fmlaLink="$B$28" lockText="1"/>
</file>

<file path=xl/ctrlProps/ctrlProp106.xml><?xml version="1.0" encoding="utf-8"?>
<formControlPr xmlns="http://schemas.microsoft.com/office/spreadsheetml/2009/9/main" objectType="CheckBox" fmlaLink="$B$29" lockText="1"/>
</file>

<file path=xl/ctrlProps/ctrlProp107.xml><?xml version="1.0" encoding="utf-8"?>
<formControlPr xmlns="http://schemas.microsoft.com/office/spreadsheetml/2009/9/main" objectType="CheckBox" fmlaLink="$B$30" lockText="1"/>
</file>

<file path=xl/ctrlProps/ctrlProp108.xml><?xml version="1.0" encoding="utf-8"?>
<formControlPr xmlns="http://schemas.microsoft.com/office/spreadsheetml/2009/9/main" objectType="CheckBox" fmlaLink="$B$31" lockText="1"/>
</file>

<file path=xl/ctrlProps/ctrlProp109.xml><?xml version="1.0" encoding="utf-8"?>
<formControlPr xmlns="http://schemas.microsoft.com/office/spreadsheetml/2009/9/main" objectType="CheckBox" fmlaLink="$B$32"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B$18" lockText="1"/>
</file>

<file path=xl/ctrlProps/ctrlProp111.xml><?xml version="1.0" encoding="utf-8"?>
<formControlPr xmlns="http://schemas.microsoft.com/office/spreadsheetml/2009/9/main" objectType="CheckBox" fmlaLink="$B$8" lockText="1"/>
</file>

<file path=xl/ctrlProps/ctrlProp112.xml><?xml version="1.0" encoding="utf-8"?>
<formControlPr xmlns="http://schemas.microsoft.com/office/spreadsheetml/2009/9/main" objectType="CheckBox" fmlaLink="$B$9" lockText="1"/>
</file>

<file path=xl/ctrlProps/ctrlProp113.xml><?xml version="1.0" encoding="utf-8"?>
<formControlPr xmlns="http://schemas.microsoft.com/office/spreadsheetml/2009/9/main" objectType="CheckBox" fmlaLink="$B$10" lockText="1"/>
</file>

<file path=xl/ctrlProps/ctrlProp114.xml><?xml version="1.0" encoding="utf-8"?>
<formControlPr xmlns="http://schemas.microsoft.com/office/spreadsheetml/2009/9/main" objectType="CheckBox" fmlaLink="$B$11" lockText="1"/>
</file>

<file path=xl/ctrlProps/ctrlProp115.xml><?xml version="1.0" encoding="utf-8"?>
<formControlPr xmlns="http://schemas.microsoft.com/office/spreadsheetml/2009/9/main" objectType="CheckBox" fmlaLink="$B$12" lockText="1"/>
</file>

<file path=xl/ctrlProps/ctrlProp116.xml><?xml version="1.0" encoding="utf-8"?>
<formControlPr xmlns="http://schemas.microsoft.com/office/spreadsheetml/2009/9/main" objectType="CheckBox" fmlaLink="$B$13" lockText="1"/>
</file>

<file path=xl/ctrlProps/ctrlProp117.xml><?xml version="1.0" encoding="utf-8"?>
<formControlPr xmlns="http://schemas.microsoft.com/office/spreadsheetml/2009/9/main" objectType="CheckBox" fmlaLink="$B$14" lockText="1"/>
</file>

<file path=xl/ctrlProps/ctrlProp118.xml><?xml version="1.0" encoding="utf-8"?>
<formControlPr xmlns="http://schemas.microsoft.com/office/spreadsheetml/2009/9/main" objectType="CheckBox" fmlaLink="$B$15" lockText="1"/>
</file>

<file path=xl/ctrlProps/ctrlProp119.xml><?xml version="1.0" encoding="utf-8"?>
<formControlPr xmlns="http://schemas.microsoft.com/office/spreadsheetml/2009/9/main" objectType="CheckBox" fmlaLink="$B$19" lockText="1"/>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B$20" lockText="1"/>
</file>

<file path=xl/ctrlProps/ctrlProp121.xml><?xml version="1.0" encoding="utf-8"?>
<formControlPr xmlns="http://schemas.microsoft.com/office/spreadsheetml/2009/9/main" objectType="CheckBox" fmlaLink="$B$21" lockText="1"/>
</file>

<file path=xl/ctrlProps/ctrlProp122.xml><?xml version="1.0" encoding="utf-8"?>
<formControlPr xmlns="http://schemas.microsoft.com/office/spreadsheetml/2009/9/main" objectType="CheckBox" fmlaLink="$B$22" lockText="1"/>
</file>

<file path=xl/ctrlProps/ctrlProp123.xml><?xml version="1.0" encoding="utf-8"?>
<formControlPr xmlns="http://schemas.microsoft.com/office/spreadsheetml/2009/9/main" objectType="CheckBox" fmlaLink="$B$16"/>
</file>

<file path=xl/ctrlProps/ctrlProp124.xml><?xml version="1.0" encoding="utf-8"?>
<formControlPr xmlns="http://schemas.microsoft.com/office/spreadsheetml/2009/9/main" objectType="CheckBox" fmlaLink="$B$17" lockText="1"/>
</file>

<file path=xl/ctrlProps/ctrlProp125.xml><?xml version="1.0" encoding="utf-8"?>
<formControlPr xmlns="http://schemas.microsoft.com/office/spreadsheetml/2009/9/main" objectType="CheckBox" fmlaLink="$B$18" lockText="1"/>
</file>

<file path=xl/ctrlProps/ctrlProp126.xml><?xml version="1.0" encoding="utf-8"?>
<formControlPr xmlns="http://schemas.microsoft.com/office/spreadsheetml/2009/9/main" objectType="CheckBox" fmlaLink="$B$24" lockText="1"/>
</file>

<file path=xl/ctrlProps/ctrlProp127.xml><?xml version="1.0" encoding="utf-8"?>
<formControlPr xmlns="http://schemas.microsoft.com/office/spreadsheetml/2009/9/main" objectType="CheckBox" fmlaLink="$B$25" lockText="1"/>
</file>

<file path=xl/ctrlProps/ctrlProp128.xml><?xml version="1.0" encoding="utf-8"?>
<formControlPr xmlns="http://schemas.microsoft.com/office/spreadsheetml/2009/9/main" objectType="CheckBox" fmlaLink="$B$26" lockText="1"/>
</file>

<file path=xl/ctrlProps/ctrlProp129.xml><?xml version="1.0" encoding="utf-8"?>
<formControlPr xmlns="http://schemas.microsoft.com/office/spreadsheetml/2009/9/main" objectType="CheckBox" fmlaLink="$B$27" lockText="1"/>
</file>

<file path=xl/ctrlProps/ctrlProp13.xml><?xml version="1.0" encoding="utf-8"?>
<formControlPr xmlns="http://schemas.microsoft.com/office/spreadsheetml/2009/9/main" objectType="CheckBox" fmlaLink="$B$20" lockText="1"/>
</file>

<file path=xl/ctrlProps/ctrlProp130.xml><?xml version="1.0" encoding="utf-8"?>
<formControlPr xmlns="http://schemas.microsoft.com/office/spreadsheetml/2009/9/main" objectType="CheckBox" fmlaLink="$B$23" lockText="1"/>
</file>

<file path=xl/ctrlProps/ctrlProp131.xml><?xml version="1.0" encoding="utf-8"?>
<formControlPr xmlns="http://schemas.microsoft.com/office/spreadsheetml/2009/9/main" objectType="CheckBox" fmlaLink="$B$29" lockText="1"/>
</file>

<file path=xl/ctrlProps/ctrlProp132.xml><?xml version="1.0" encoding="utf-8"?>
<formControlPr xmlns="http://schemas.microsoft.com/office/spreadsheetml/2009/9/main" objectType="CheckBox" fmlaLink="$B$30" lockText="1"/>
</file>

<file path=xl/ctrlProps/ctrlProp133.xml><?xml version="1.0" encoding="utf-8"?>
<formControlPr xmlns="http://schemas.microsoft.com/office/spreadsheetml/2009/9/main" objectType="CheckBox" fmlaLink="$B$31" lockText="1"/>
</file>

<file path=xl/ctrlProps/ctrlProp134.xml><?xml version="1.0" encoding="utf-8"?>
<formControlPr xmlns="http://schemas.microsoft.com/office/spreadsheetml/2009/9/main" objectType="CheckBox" fmlaLink="$B$32" lockText="1"/>
</file>

<file path=xl/ctrlProps/ctrlProp135.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1" lockText="1"/>
</file>

<file path=xl/ctrlProps/ctrlProp15.xml><?xml version="1.0" encoding="utf-8"?>
<formControlPr xmlns="http://schemas.microsoft.com/office/spreadsheetml/2009/9/main" objectType="CheckBox" fmlaLink="$B$22" lockText="1"/>
</file>

<file path=xl/ctrlProps/ctrlProp16.xml><?xml version="1.0" encoding="utf-8"?>
<formControlPr xmlns="http://schemas.microsoft.com/office/spreadsheetml/2009/9/main" objectType="CheckBox" fmlaLink="$B$23" lockText="1"/>
</file>

<file path=xl/ctrlProps/ctrlProp17.xml><?xml version="1.0" encoding="utf-8"?>
<formControlPr xmlns="http://schemas.microsoft.com/office/spreadsheetml/2009/9/main" objectType="CheckBox" fmlaLink="$B$24" lockText="1"/>
</file>

<file path=xl/ctrlProps/ctrlProp18.xml><?xml version="1.0" encoding="utf-8"?>
<formControlPr xmlns="http://schemas.microsoft.com/office/spreadsheetml/2009/9/main" objectType="CheckBox" fmlaLink="$B$25" lockText="1"/>
</file>

<file path=xl/ctrlProps/ctrlProp19.xml><?xml version="1.0" encoding="utf-8"?>
<formControlPr xmlns="http://schemas.microsoft.com/office/spreadsheetml/2009/9/main" objectType="CheckBox" fmlaLink="$B$26"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B$27" lockText="1"/>
</file>

<file path=xl/ctrlProps/ctrlProp21.xml><?xml version="1.0" encoding="utf-8"?>
<formControlPr xmlns="http://schemas.microsoft.com/office/spreadsheetml/2009/9/main" objectType="CheckBox" fmlaLink="$B$28" lockText="1"/>
</file>

<file path=xl/ctrlProps/ctrlProp22.xml><?xml version="1.0" encoding="utf-8"?>
<formControlPr xmlns="http://schemas.microsoft.com/office/spreadsheetml/2009/9/main" objectType="CheckBox" fmlaLink="$B$29" lockText="1"/>
</file>

<file path=xl/ctrlProps/ctrlProp23.xml><?xml version="1.0" encoding="utf-8"?>
<formControlPr xmlns="http://schemas.microsoft.com/office/spreadsheetml/2009/9/main" objectType="CheckBox" fmlaLink="$B$30" lockText="1"/>
</file>

<file path=xl/ctrlProps/ctrlProp24.xml><?xml version="1.0" encoding="utf-8"?>
<formControlPr xmlns="http://schemas.microsoft.com/office/spreadsheetml/2009/9/main" objectType="CheckBox" fmlaLink="$B$31" lockText="1"/>
</file>

<file path=xl/ctrlProps/ctrlProp25.xml><?xml version="1.0" encoding="utf-8"?>
<formControlPr xmlns="http://schemas.microsoft.com/office/spreadsheetml/2009/9/main" objectType="CheckBox" fmlaLink="$B$32" lockText="1"/>
</file>

<file path=xl/ctrlProps/ctrlProp26.xml><?xml version="1.0" encoding="utf-8"?>
<formControlPr xmlns="http://schemas.microsoft.com/office/spreadsheetml/2009/9/main" objectType="CheckBox" fmlaLink="$B$33" lockText="1"/>
</file>

<file path=xl/ctrlProps/ctrlProp27.xml><?xml version="1.0" encoding="utf-8"?>
<formControlPr xmlns="http://schemas.microsoft.com/office/spreadsheetml/2009/9/main" objectType="CheckBox" fmlaLink="$B$34" lockText="1"/>
</file>

<file path=xl/ctrlProps/ctrlProp28.xml><?xml version="1.0" encoding="utf-8"?>
<formControlPr xmlns="http://schemas.microsoft.com/office/spreadsheetml/2009/9/main" objectType="CheckBox" fmlaLink="$B$35" lockText="1"/>
</file>

<file path=xl/ctrlProps/ctrlProp29.xml><?xml version="1.0" encoding="utf-8"?>
<formControlPr xmlns="http://schemas.microsoft.com/office/spreadsheetml/2009/9/main" objectType="CheckBox" fmlaLink="$B$15" lockText="1"/>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15" lockText="1"/>
</file>

<file path=xl/ctrlProps/ctrlProp31.xml><?xml version="1.0" encoding="utf-8"?>
<formControlPr xmlns="http://schemas.microsoft.com/office/spreadsheetml/2009/9/main" objectType="CheckBox" fmlaLink="$B$16" lockText="1"/>
</file>

<file path=xl/ctrlProps/ctrlProp32.xml><?xml version="1.0" encoding="utf-8"?>
<formControlPr xmlns="http://schemas.microsoft.com/office/spreadsheetml/2009/9/main" objectType="CheckBox" fmlaLink="$B$17" lockText="1"/>
</file>

<file path=xl/ctrlProps/ctrlProp33.xml><?xml version="1.0" encoding="utf-8"?>
<formControlPr xmlns="http://schemas.microsoft.com/office/spreadsheetml/2009/9/main" objectType="CheckBox" fmlaLink="$B$8"/>
</file>

<file path=xl/ctrlProps/ctrlProp34.xml><?xml version="1.0" encoding="utf-8"?>
<formControlPr xmlns="http://schemas.microsoft.com/office/spreadsheetml/2009/9/main" objectType="CheckBox" fmlaLink="$B$9"/>
</file>

<file path=xl/ctrlProps/ctrlProp35.xml><?xml version="1.0" encoding="utf-8"?>
<formControlPr xmlns="http://schemas.microsoft.com/office/spreadsheetml/2009/9/main" objectType="CheckBox" fmlaLink="$B$10" lockText="1"/>
</file>

<file path=xl/ctrlProps/ctrlProp36.xml><?xml version="1.0" encoding="utf-8"?>
<formControlPr xmlns="http://schemas.microsoft.com/office/spreadsheetml/2009/9/main" objectType="CheckBox" fmlaLink="$B$11" lockText="1"/>
</file>

<file path=xl/ctrlProps/ctrlProp37.xml><?xml version="1.0" encoding="utf-8"?>
<formControlPr xmlns="http://schemas.microsoft.com/office/spreadsheetml/2009/9/main" objectType="CheckBox" fmlaLink="$B$12" lockText="1"/>
</file>

<file path=xl/ctrlProps/ctrlProp38.xml><?xml version="1.0" encoding="utf-8"?>
<formControlPr xmlns="http://schemas.microsoft.com/office/spreadsheetml/2009/9/main" objectType="CheckBox" fmlaLink="$B$13" lockText="1"/>
</file>

<file path=xl/ctrlProps/ctrlProp39.xml><?xml version="1.0" encoding="utf-8"?>
<formControlPr xmlns="http://schemas.microsoft.com/office/spreadsheetml/2009/9/main" objectType="CheckBox" fmlaLink="$B$14"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15" lockText="1"/>
</file>

<file path=xl/ctrlProps/ctrlProp41.xml><?xml version="1.0" encoding="utf-8"?>
<formControlPr xmlns="http://schemas.microsoft.com/office/spreadsheetml/2009/9/main" objectType="CheckBox" fmlaLink="$B$16" lockText="1"/>
</file>

<file path=xl/ctrlProps/ctrlProp42.xml><?xml version="1.0" encoding="utf-8"?>
<formControlPr xmlns="http://schemas.microsoft.com/office/spreadsheetml/2009/9/main" objectType="CheckBox" fmlaLink="$B$17" lockText="1"/>
</file>

<file path=xl/ctrlProps/ctrlProp43.xml><?xml version="1.0" encoding="utf-8"?>
<formControlPr xmlns="http://schemas.microsoft.com/office/spreadsheetml/2009/9/main" objectType="CheckBox" fmlaLink="$B$18" lockText="1"/>
</file>

<file path=xl/ctrlProps/ctrlProp44.xml><?xml version="1.0" encoding="utf-8"?>
<formControlPr xmlns="http://schemas.microsoft.com/office/spreadsheetml/2009/9/main" objectType="CheckBox" fmlaLink="$B$19" lockText="1"/>
</file>

<file path=xl/ctrlProps/ctrlProp45.xml><?xml version="1.0" encoding="utf-8"?>
<formControlPr xmlns="http://schemas.microsoft.com/office/spreadsheetml/2009/9/main" objectType="CheckBox" fmlaLink="$B$20" lockText="1"/>
</file>

<file path=xl/ctrlProps/ctrlProp46.xml><?xml version="1.0" encoding="utf-8"?>
<formControlPr xmlns="http://schemas.microsoft.com/office/spreadsheetml/2009/9/main" objectType="CheckBox" fmlaLink="$B$21" lockText="1"/>
</file>

<file path=xl/ctrlProps/ctrlProp47.xml><?xml version="1.0" encoding="utf-8"?>
<formControlPr xmlns="http://schemas.microsoft.com/office/spreadsheetml/2009/9/main" objectType="CheckBox" fmlaLink="$B$22" lockText="1"/>
</file>

<file path=xl/ctrlProps/ctrlProp48.xml><?xml version="1.0" encoding="utf-8"?>
<formControlPr xmlns="http://schemas.microsoft.com/office/spreadsheetml/2009/9/main" objectType="CheckBox" fmlaLink="$B$23" lockText="1"/>
</file>

<file path=xl/ctrlProps/ctrlProp49.xml><?xml version="1.0" encoding="utf-8"?>
<formControlPr xmlns="http://schemas.microsoft.com/office/spreadsheetml/2009/9/main" objectType="CheckBox" fmlaLink="$B$24"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28" lockText="1"/>
</file>

<file path=xl/ctrlProps/ctrlProp51.xml><?xml version="1.0" encoding="utf-8"?>
<formControlPr xmlns="http://schemas.microsoft.com/office/spreadsheetml/2009/9/main" objectType="CheckBox" fmlaLink="$B$30" lockText="1"/>
</file>

<file path=xl/ctrlProps/ctrlProp52.xml><?xml version="1.0" encoding="utf-8"?>
<formControlPr xmlns="http://schemas.microsoft.com/office/spreadsheetml/2009/9/main" objectType="CheckBox" fmlaLink="$B$31" lockText="1"/>
</file>

<file path=xl/ctrlProps/ctrlProp53.xml><?xml version="1.0" encoding="utf-8"?>
<formControlPr xmlns="http://schemas.microsoft.com/office/spreadsheetml/2009/9/main" objectType="CheckBox" fmlaLink="$B$32" lockText="1"/>
</file>

<file path=xl/ctrlProps/ctrlProp54.xml><?xml version="1.0" encoding="utf-8"?>
<formControlPr xmlns="http://schemas.microsoft.com/office/spreadsheetml/2009/9/main" objectType="CheckBox" fmlaLink="$B$25" lockText="1"/>
</file>

<file path=xl/ctrlProps/ctrlProp55.xml><?xml version="1.0" encoding="utf-8"?>
<formControlPr xmlns="http://schemas.microsoft.com/office/spreadsheetml/2009/9/main" objectType="CheckBox" fmlaLink="$B$26" lockText="1"/>
</file>

<file path=xl/ctrlProps/ctrlProp56.xml><?xml version="1.0" encoding="utf-8"?>
<formControlPr xmlns="http://schemas.microsoft.com/office/spreadsheetml/2009/9/main" objectType="CheckBox" fmlaLink="$B$27" lockText="1"/>
</file>

<file path=xl/ctrlProps/ctrlProp57.xml><?xml version="1.0" encoding="utf-8"?>
<formControlPr xmlns="http://schemas.microsoft.com/office/spreadsheetml/2009/9/main" objectType="CheckBox" fmlaLink="$B$29" lockText="1"/>
</file>

<file path=xl/ctrlProps/ctrlProp58.xml><?xml version="1.0" encoding="utf-8"?>
<formControlPr xmlns="http://schemas.microsoft.com/office/spreadsheetml/2009/9/main" objectType="CheckBox" fmlaLink="$B$8" lockText="1"/>
</file>

<file path=xl/ctrlProps/ctrlProp59.xml><?xml version="1.0" encoding="utf-8"?>
<formControlPr xmlns="http://schemas.microsoft.com/office/spreadsheetml/2009/9/main" objectType="CheckBox" fmlaLink="$B$9"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10" lockText="1"/>
</file>

<file path=xl/ctrlProps/ctrlProp61.xml><?xml version="1.0" encoding="utf-8"?>
<formControlPr xmlns="http://schemas.microsoft.com/office/spreadsheetml/2009/9/main" objectType="CheckBox" fmlaLink="$B$11" lockText="1"/>
</file>

<file path=xl/ctrlProps/ctrlProp62.xml><?xml version="1.0" encoding="utf-8"?>
<formControlPr xmlns="http://schemas.microsoft.com/office/spreadsheetml/2009/9/main" objectType="CheckBox" fmlaLink="$B$12" lockText="1"/>
</file>

<file path=xl/ctrlProps/ctrlProp63.xml><?xml version="1.0" encoding="utf-8"?>
<formControlPr xmlns="http://schemas.microsoft.com/office/spreadsheetml/2009/9/main" objectType="CheckBox" fmlaLink="$B$13" lockText="1"/>
</file>

<file path=xl/ctrlProps/ctrlProp64.xml><?xml version="1.0" encoding="utf-8"?>
<formControlPr xmlns="http://schemas.microsoft.com/office/spreadsheetml/2009/9/main" objectType="CheckBox" fmlaLink="$B$14" lockText="1"/>
</file>

<file path=xl/ctrlProps/ctrlProp65.xml><?xml version="1.0" encoding="utf-8"?>
<formControlPr xmlns="http://schemas.microsoft.com/office/spreadsheetml/2009/9/main" objectType="CheckBox" fmlaLink="$B$15" lockText="1"/>
</file>

<file path=xl/ctrlProps/ctrlProp66.xml><?xml version="1.0" encoding="utf-8"?>
<formControlPr xmlns="http://schemas.microsoft.com/office/spreadsheetml/2009/9/main" objectType="CheckBox" fmlaLink="$B$18" lockText="1"/>
</file>

<file path=xl/ctrlProps/ctrlProp67.xml><?xml version="1.0" encoding="utf-8"?>
<formControlPr xmlns="http://schemas.microsoft.com/office/spreadsheetml/2009/9/main" objectType="CheckBox" fmlaLink="$B$20" lockText="1"/>
</file>

<file path=xl/ctrlProps/ctrlProp68.xml><?xml version="1.0" encoding="utf-8"?>
<formControlPr xmlns="http://schemas.microsoft.com/office/spreadsheetml/2009/9/main" objectType="CheckBox" fmlaLink="$B$21" lockText="1"/>
</file>

<file path=xl/ctrlProps/ctrlProp69.xml><?xml version="1.0" encoding="utf-8"?>
<formControlPr xmlns="http://schemas.microsoft.com/office/spreadsheetml/2009/9/main" objectType="CheckBox" fmlaLink="$B$22"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23" lockText="1"/>
</file>

<file path=xl/ctrlProps/ctrlProp71.xml><?xml version="1.0" encoding="utf-8"?>
<formControlPr xmlns="http://schemas.microsoft.com/office/spreadsheetml/2009/9/main" objectType="CheckBox" fmlaLink="$B$24" lockText="1"/>
</file>

<file path=xl/ctrlProps/ctrlProp72.xml><?xml version="1.0" encoding="utf-8"?>
<formControlPr xmlns="http://schemas.microsoft.com/office/spreadsheetml/2009/9/main" objectType="CheckBox" fmlaLink="$B$25" lockText="1"/>
</file>

<file path=xl/ctrlProps/ctrlProp73.xml><?xml version="1.0" encoding="utf-8"?>
<formControlPr xmlns="http://schemas.microsoft.com/office/spreadsheetml/2009/9/main" objectType="CheckBox" fmlaLink="$B$26" lockText="1"/>
</file>

<file path=xl/ctrlProps/ctrlProp74.xml><?xml version="1.0" encoding="utf-8"?>
<formControlPr xmlns="http://schemas.microsoft.com/office/spreadsheetml/2009/9/main" objectType="CheckBox" fmlaLink="$B$27" lockText="1"/>
</file>

<file path=xl/ctrlProps/ctrlProp75.xml><?xml version="1.0" encoding="utf-8"?>
<formControlPr xmlns="http://schemas.microsoft.com/office/spreadsheetml/2009/9/main" objectType="CheckBox" fmlaLink="$B$28" lockText="1"/>
</file>

<file path=xl/ctrlProps/ctrlProp76.xml><?xml version="1.0" encoding="utf-8"?>
<formControlPr xmlns="http://schemas.microsoft.com/office/spreadsheetml/2009/9/main" objectType="CheckBox" fmlaLink="$B$29" lockText="1"/>
</file>

<file path=xl/ctrlProps/ctrlProp77.xml><?xml version="1.0" encoding="utf-8"?>
<formControlPr xmlns="http://schemas.microsoft.com/office/spreadsheetml/2009/9/main" objectType="CheckBox" fmlaLink="$B$30" lockText="1"/>
</file>

<file path=xl/ctrlProps/ctrlProp78.xml><?xml version="1.0" encoding="utf-8"?>
<formControlPr xmlns="http://schemas.microsoft.com/office/spreadsheetml/2009/9/main" objectType="CheckBox" fmlaLink="$B$16"/>
</file>

<file path=xl/ctrlProps/ctrlProp79.xml><?xml version="1.0" encoding="utf-8"?>
<formControlPr xmlns="http://schemas.microsoft.com/office/spreadsheetml/2009/9/main" objectType="CheckBox" fmlaLink="$B$17" lockText="1"/>
</file>

<file path=xl/ctrlProps/ctrlProp8.xml><?xml version="1.0" encoding="utf-8"?>
<formControlPr xmlns="http://schemas.microsoft.com/office/spreadsheetml/2009/9/main" objectType="CheckBox" fmlaLink="#REF!" lockText="1"/>
</file>

<file path=xl/ctrlProps/ctrlProp80.xml><?xml version="1.0" encoding="utf-8"?>
<formControlPr xmlns="http://schemas.microsoft.com/office/spreadsheetml/2009/9/main" objectType="CheckBox" fmlaLink="$B$19" lockText="1"/>
</file>

<file path=xl/ctrlProps/ctrlProp81.xml><?xml version="1.0" encoding="utf-8"?>
<formControlPr xmlns="http://schemas.microsoft.com/office/spreadsheetml/2009/9/main" objectType="CheckBox" fmlaLink="$B$31" lockText="1"/>
</file>

<file path=xl/ctrlProps/ctrlProp82.xml><?xml version="1.0" encoding="utf-8"?>
<formControlPr xmlns="http://schemas.microsoft.com/office/spreadsheetml/2009/9/main" objectType="CheckBox" fmlaLink="$B$32" lockText="1"/>
</file>

<file path=xl/ctrlProps/ctrlProp83.xml><?xml version="1.0" encoding="utf-8"?>
<formControlPr xmlns="http://schemas.microsoft.com/office/spreadsheetml/2009/9/main" objectType="CheckBox" fmlaLink="$B$33" lockText="1"/>
</file>

<file path=xl/ctrlProps/ctrlProp84.xml><?xml version="1.0" encoding="utf-8"?>
<formControlPr xmlns="http://schemas.microsoft.com/office/spreadsheetml/2009/9/main" objectType="CheckBox" fmlaLink="$B$34" lockText="1"/>
</file>

<file path=xl/ctrlProps/ctrlProp85.xml><?xml version="1.0" encoding="utf-8"?>
<formControlPr xmlns="http://schemas.microsoft.com/office/spreadsheetml/2009/9/main" objectType="CheckBox" fmlaLink="$B$35" lockText="1"/>
</file>

<file path=xl/ctrlProps/ctrlProp86.xml><?xml version="1.0" encoding="utf-8"?>
<formControlPr xmlns="http://schemas.microsoft.com/office/spreadsheetml/2009/9/main" objectType="CheckBox" fmlaLink="$B$8" lockText="1"/>
</file>

<file path=xl/ctrlProps/ctrlProp87.xml><?xml version="1.0" encoding="utf-8"?>
<formControlPr xmlns="http://schemas.microsoft.com/office/spreadsheetml/2009/9/main" objectType="CheckBox" fmlaLink="$B$9" lockText="1"/>
</file>

<file path=xl/ctrlProps/ctrlProp88.xml><?xml version="1.0" encoding="utf-8"?>
<formControlPr xmlns="http://schemas.microsoft.com/office/spreadsheetml/2009/9/main" objectType="CheckBox" fmlaLink="$B$10" lockText="1"/>
</file>

<file path=xl/ctrlProps/ctrlProp89.xml><?xml version="1.0" encoding="utf-8"?>
<formControlPr xmlns="http://schemas.microsoft.com/office/spreadsheetml/2009/9/main" objectType="CheckBox" fmlaLink="$B$11" lockText="1"/>
</file>

<file path=xl/ctrlProps/ctrlProp9.xml><?xml version="1.0" encoding="utf-8"?>
<formControlPr xmlns="http://schemas.microsoft.com/office/spreadsheetml/2009/9/main" objectType="CheckBox" fmlaLink="#REF!" lockText="1"/>
</file>

<file path=xl/ctrlProps/ctrlProp90.xml><?xml version="1.0" encoding="utf-8"?>
<formControlPr xmlns="http://schemas.microsoft.com/office/spreadsheetml/2009/9/main" objectType="CheckBox" fmlaLink="$B$12" lockText="1"/>
</file>

<file path=xl/ctrlProps/ctrlProp91.xml><?xml version="1.0" encoding="utf-8"?>
<formControlPr xmlns="http://schemas.microsoft.com/office/spreadsheetml/2009/9/main" objectType="CheckBox" fmlaLink="$B$13" lockText="1"/>
</file>

<file path=xl/ctrlProps/ctrlProp92.xml><?xml version="1.0" encoding="utf-8"?>
<formControlPr xmlns="http://schemas.microsoft.com/office/spreadsheetml/2009/9/main" objectType="CheckBox" fmlaLink="$B$14" lockText="1"/>
</file>

<file path=xl/ctrlProps/ctrlProp93.xml><?xml version="1.0" encoding="utf-8"?>
<formControlPr xmlns="http://schemas.microsoft.com/office/spreadsheetml/2009/9/main" objectType="CheckBox" fmlaLink="$B$15" lockText="1"/>
</file>

<file path=xl/ctrlProps/ctrlProp94.xml><?xml version="1.0" encoding="utf-8"?>
<formControlPr xmlns="http://schemas.microsoft.com/office/spreadsheetml/2009/9/main" objectType="CheckBox" fmlaLink="$B$19" lockText="1"/>
</file>

<file path=xl/ctrlProps/ctrlProp95.xml><?xml version="1.0" encoding="utf-8"?>
<formControlPr xmlns="http://schemas.microsoft.com/office/spreadsheetml/2009/9/main" objectType="CheckBox" fmlaLink="$B$20" lockText="1"/>
</file>

<file path=xl/ctrlProps/ctrlProp96.xml><?xml version="1.0" encoding="utf-8"?>
<formControlPr xmlns="http://schemas.microsoft.com/office/spreadsheetml/2009/9/main" objectType="CheckBox" fmlaLink="$B$21" lockText="1"/>
</file>

<file path=xl/ctrlProps/ctrlProp97.xml><?xml version="1.0" encoding="utf-8"?>
<formControlPr xmlns="http://schemas.microsoft.com/office/spreadsheetml/2009/9/main" objectType="CheckBox" fmlaLink="$B$22" lockText="1"/>
</file>

<file path=xl/ctrlProps/ctrlProp98.xml><?xml version="1.0" encoding="utf-8"?>
<formControlPr xmlns="http://schemas.microsoft.com/office/spreadsheetml/2009/9/main" objectType="CheckBox" fmlaLink="$B$23" lockText="1"/>
</file>

<file path=xl/ctrlProps/ctrlProp99.xml><?xml version="1.0" encoding="utf-8"?>
<formControlPr xmlns="http://schemas.microsoft.com/office/spreadsheetml/2009/9/main" objectType="CheckBox" fmlaLink="$B$24"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428625</xdr:colOff>
      <xdr:row>28</xdr:row>
      <xdr:rowOff>114300</xdr:rowOff>
    </xdr:to>
    <xdr:pic>
      <xdr:nvPicPr>
        <xdr:cNvPr id="1125" name="Picture 1" descr="Skor1.jpg">
          <a:extLst>
            <a:ext uri="{FF2B5EF4-FFF2-40B4-BE49-F238E27FC236}">
              <a16:creationId xmlns:a16="http://schemas.microsoft.com/office/drawing/2014/main" id="{00000000-0008-0000-0100-00006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63025" cy="544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47625</xdr:rowOff>
    </xdr:from>
    <xdr:to>
      <xdr:col>14</xdr:col>
      <xdr:colOff>361950</xdr:colOff>
      <xdr:row>57</xdr:row>
      <xdr:rowOff>0</xdr:rowOff>
    </xdr:to>
    <xdr:pic>
      <xdr:nvPicPr>
        <xdr:cNvPr id="1126" name="Picture 2" descr="Skor11.jpg">
          <a:extLst>
            <a:ext uri="{FF2B5EF4-FFF2-40B4-BE49-F238E27FC236}">
              <a16:creationId xmlns:a16="http://schemas.microsoft.com/office/drawing/2014/main" id="{00000000-0008-0000-0100-000066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1625"/>
          <a:ext cx="8896350" cy="547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180975</xdr:colOff>
          <xdr:row>8</xdr:row>
          <xdr:rowOff>19050</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300-0000D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171450</xdr:colOff>
          <xdr:row>9</xdr:row>
          <xdr:rowOff>209550</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300-0000F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19050</xdr:rowOff>
        </xdr:from>
        <xdr:to>
          <xdr:col>11</xdr:col>
          <xdr:colOff>180975</xdr:colOff>
          <xdr:row>10</xdr:row>
          <xdr:rowOff>285750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300-0000F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9525</xdr:rowOff>
        </xdr:from>
        <xdr:to>
          <xdr:col>11</xdr:col>
          <xdr:colOff>171450</xdr:colOff>
          <xdr:row>11</xdr:row>
          <xdr:rowOff>142875</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300-00004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9525</xdr:rowOff>
        </xdr:from>
        <xdr:to>
          <xdr:col>11</xdr:col>
          <xdr:colOff>190500</xdr:colOff>
          <xdr:row>12</xdr:row>
          <xdr:rowOff>95250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300-00005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19050</xdr:rowOff>
        </xdr:from>
        <xdr:to>
          <xdr:col>11</xdr:col>
          <xdr:colOff>180975</xdr:colOff>
          <xdr:row>12</xdr:row>
          <xdr:rowOff>323850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323850</xdr:rowOff>
        </xdr:from>
        <xdr:to>
          <xdr:col>11</xdr:col>
          <xdr:colOff>171450</xdr:colOff>
          <xdr:row>13</xdr:row>
          <xdr:rowOff>295275</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0</xdr:rowOff>
        </xdr:from>
        <xdr:to>
          <xdr:col>11</xdr:col>
          <xdr:colOff>171450</xdr:colOff>
          <xdr:row>17</xdr:row>
          <xdr:rowOff>342900</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0</xdr:rowOff>
        </xdr:from>
        <xdr:to>
          <xdr:col>11</xdr:col>
          <xdr:colOff>171450</xdr:colOff>
          <xdr:row>17</xdr:row>
          <xdr:rowOff>304800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0</xdr:rowOff>
        </xdr:from>
        <xdr:to>
          <xdr:col>11</xdr:col>
          <xdr:colOff>171450</xdr:colOff>
          <xdr:row>17</xdr:row>
          <xdr:rowOff>304800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3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xdr:rowOff>
        </xdr:from>
        <xdr:to>
          <xdr:col>11</xdr:col>
          <xdr:colOff>171450</xdr:colOff>
          <xdr:row>17</xdr:row>
          <xdr:rowOff>304800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3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9525</xdr:rowOff>
        </xdr:from>
        <xdr:to>
          <xdr:col>11</xdr:col>
          <xdr:colOff>171450</xdr:colOff>
          <xdr:row>19</xdr:row>
          <xdr:rowOff>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3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xdr:rowOff>
        </xdr:from>
        <xdr:to>
          <xdr:col>11</xdr:col>
          <xdr:colOff>171450</xdr:colOff>
          <xdr:row>19</xdr:row>
          <xdr:rowOff>314325</xdr:rowOff>
        </xdr:to>
        <xdr:sp macro="" textlink="">
          <xdr:nvSpPr>
            <xdr:cNvPr id="13665" name="Check Box 6497" hidden="1">
              <a:extLst>
                <a:ext uri="{63B3BB69-23CF-44E3-9099-C40C66FF867C}">
                  <a14:compatExt spid="_x0000_s13665"/>
                </a:ext>
                <a:ext uri="{FF2B5EF4-FFF2-40B4-BE49-F238E27FC236}">
                  <a16:creationId xmlns:a16="http://schemas.microsoft.com/office/drawing/2014/main" id="{00000000-0008-0000-0300-00006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xdr:rowOff>
        </xdr:from>
        <xdr:to>
          <xdr:col>11</xdr:col>
          <xdr:colOff>180975</xdr:colOff>
          <xdr:row>21</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3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19050</xdr:rowOff>
        </xdr:from>
        <xdr:to>
          <xdr:col>11</xdr:col>
          <xdr:colOff>171450</xdr:colOff>
          <xdr:row>22</xdr:row>
          <xdr:rowOff>0</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3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xdr:rowOff>
        </xdr:from>
        <xdr:to>
          <xdr:col>11</xdr:col>
          <xdr:colOff>171450</xdr:colOff>
          <xdr:row>22</xdr:row>
          <xdr:rowOff>428625</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3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11</xdr:col>
          <xdr:colOff>171450</xdr:colOff>
          <xdr:row>23</xdr:row>
          <xdr:rowOff>333375</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3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19050</xdr:rowOff>
        </xdr:from>
        <xdr:to>
          <xdr:col>11</xdr:col>
          <xdr:colOff>171450</xdr:colOff>
          <xdr:row>24</xdr:row>
          <xdr:rowOff>314325</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3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11</xdr:col>
          <xdr:colOff>171450</xdr:colOff>
          <xdr:row>25</xdr:row>
          <xdr:rowOff>666750</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3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0</xdr:rowOff>
        </xdr:from>
        <xdr:to>
          <xdr:col>11</xdr:col>
          <xdr:colOff>171450</xdr:colOff>
          <xdr:row>26</xdr:row>
          <xdr:rowOff>828675</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3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19050</xdr:rowOff>
        </xdr:from>
        <xdr:to>
          <xdr:col>11</xdr:col>
          <xdr:colOff>171450</xdr:colOff>
          <xdr:row>27</xdr:row>
          <xdr:rowOff>590550</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3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19050</xdr:rowOff>
        </xdr:from>
        <xdr:to>
          <xdr:col>11</xdr:col>
          <xdr:colOff>180975</xdr:colOff>
          <xdr:row>29</xdr:row>
          <xdr:rowOff>228600</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3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19050</xdr:rowOff>
        </xdr:from>
        <xdr:to>
          <xdr:col>11</xdr:col>
          <xdr:colOff>161925</xdr:colOff>
          <xdr:row>29</xdr:row>
          <xdr:rowOff>1085850</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3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1085850</xdr:rowOff>
        </xdr:from>
        <xdr:to>
          <xdr:col>11</xdr:col>
          <xdr:colOff>190500</xdr:colOff>
          <xdr:row>31</xdr:row>
          <xdr:rowOff>28575</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300-00009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11</xdr:col>
          <xdr:colOff>171450</xdr:colOff>
          <xdr:row>32</xdr:row>
          <xdr:rowOff>95250</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3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9525</xdr:rowOff>
        </xdr:from>
        <xdr:to>
          <xdr:col>11</xdr:col>
          <xdr:colOff>152400</xdr:colOff>
          <xdr:row>33</xdr:row>
          <xdr:rowOff>142875</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300-00009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19050</xdr:rowOff>
        </xdr:from>
        <xdr:to>
          <xdr:col>11</xdr:col>
          <xdr:colOff>180975</xdr:colOff>
          <xdr:row>33</xdr:row>
          <xdr:rowOff>447675</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300-00009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11</xdr:col>
          <xdr:colOff>161925</xdr:colOff>
          <xdr:row>34</xdr:row>
          <xdr:rowOff>628650</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300-00009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171450</xdr:colOff>
          <xdr:row>14</xdr:row>
          <xdr:rowOff>352425</xdr:rowOff>
        </xdr:to>
        <xdr:sp macro="" textlink="">
          <xdr:nvSpPr>
            <xdr:cNvPr id="13719" name="Check Box 6551" hidden="1">
              <a:extLst>
                <a:ext uri="{63B3BB69-23CF-44E3-9099-C40C66FF867C}">
                  <a14:compatExt spid="_x0000_s13719"/>
                </a:ext>
                <a:ext uri="{FF2B5EF4-FFF2-40B4-BE49-F238E27FC236}">
                  <a16:creationId xmlns:a16="http://schemas.microsoft.com/office/drawing/2014/main" id="{00000000-0008-0000-0300-00009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171450</xdr:colOff>
          <xdr:row>14</xdr:row>
          <xdr:rowOff>352425</xdr:rowOff>
        </xdr:to>
        <xdr:sp macro="" textlink="">
          <xdr:nvSpPr>
            <xdr:cNvPr id="13720" name="Check Box 6552" hidden="1">
              <a:extLst>
                <a:ext uri="{63B3BB69-23CF-44E3-9099-C40C66FF867C}">
                  <a14:compatExt spid="_x0000_s13720"/>
                </a:ext>
                <a:ext uri="{FF2B5EF4-FFF2-40B4-BE49-F238E27FC236}">
                  <a16:creationId xmlns:a16="http://schemas.microsoft.com/office/drawing/2014/main" id="{00000000-0008-0000-0300-00009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19050</xdr:rowOff>
        </xdr:from>
        <xdr:to>
          <xdr:col>11</xdr:col>
          <xdr:colOff>171450</xdr:colOff>
          <xdr:row>16</xdr:row>
          <xdr:rowOff>0</xdr:rowOff>
        </xdr:to>
        <xdr:sp macro="" textlink="">
          <xdr:nvSpPr>
            <xdr:cNvPr id="13721" name="Check Box 6553" hidden="1">
              <a:extLst>
                <a:ext uri="{63B3BB69-23CF-44E3-9099-C40C66FF867C}">
                  <a14:compatExt spid="_x0000_s13721"/>
                </a:ext>
                <a:ext uri="{FF2B5EF4-FFF2-40B4-BE49-F238E27FC236}">
                  <a16:creationId xmlns:a16="http://schemas.microsoft.com/office/drawing/2014/main" id="{00000000-0008-0000-0300-00009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9525</xdr:rowOff>
        </xdr:from>
        <xdr:to>
          <xdr:col>11</xdr:col>
          <xdr:colOff>171450</xdr:colOff>
          <xdr:row>17</xdr:row>
          <xdr:rowOff>0</xdr:rowOff>
        </xdr:to>
        <xdr:sp macro="" textlink="">
          <xdr:nvSpPr>
            <xdr:cNvPr id="13722" name="Check Box 6554" hidden="1">
              <a:extLst>
                <a:ext uri="{63B3BB69-23CF-44E3-9099-C40C66FF867C}">
                  <a14:compatExt spid="_x0000_s13722"/>
                </a:ext>
                <a:ext uri="{FF2B5EF4-FFF2-40B4-BE49-F238E27FC236}">
                  <a16:creationId xmlns:a16="http://schemas.microsoft.com/office/drawing/2014/main" id="{00000000-0008-0000-0300-00009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190500</xdr:colOff>
          <xdr:row>8</xdr:row>
          <xdr:rowOff>142875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171450</xdr:colOff>
          <xdr:row>9</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19050</xdr:rowOff>
        </xdr:from>
        <xdr:to>
          <xdr:col>11</xdr:col>
          <xdr:colOff>180975</xdr:colOff>
          <xdr:row>10</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9525</xdr:rowOff>
        </xdr:from>
        <xdr:to>
          <xdr:col>11</xdr:col>
          <xdr:colOff>171450</xdr:colOff>
          <xdr:row>11</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28575</xdr:rowOff>
        </xdr:from>
        <xdr:to>
          <xdr:col>11</xdr:col>
          <xdr:colOff>161925</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19050</xdr:rowOff>
        </xdr:from>
        <xdr:to>
          <xdr:col>11</xdr:col>
          <xdr:colOff>190500</xdr:colOff>
          <xdr:row>13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19050</xdr:rowOff>
        </xdr:from>
        <xdr:to>
          <xdr:col>11</xdr:col>
          <xdr:colOff>152400</xdr:colOff>
          <xdr:row>14</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171450</xdr:colOff>
          <xdr:row>14</xdr:row>
          <xdr:rowOff>590550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19050</xdr:rowOff>
        </xdr:from>
        <xdr:to>
          <xdr:col>11</xdr:col>
          <xdr:colOff>190500</xdr:colOff>
          <xdr:row>15</xdr:row>
          <xdr:rowOff>609600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9525</xdr:rowOff>
        </xdr:from>
        <xdr:to>
          <xdr:col>11</xdr:col>
          <xdr:colOff>180975</xdr:colOff>
          <xdr:row>17</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xdr:rowOff>
        </xdr:from>
        <xdr:to>
          <xdr:col>11</xdr:col>
          <xdr:colOff>180975</xdr:colOff>
          <xdr:row>17</xdr:row>
          <xdr:rowOff>438150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xdr:rowOff>
        </xdr:from>
        <xdr:to>
          <xdr:col>11</xdr:col>
          <xdr:colOff>180975</xdr:colOff>
          <xdr:row>18</xdr:row>
          <xdr:rowOff>1028700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xdr:rowOff>
        </xdr:from>
        <xdr:to>
          <xdr:col>11</xdr:col>
          <xdr:colOff>180975</xdr:colOff>
          <xdr:row>19</xdr:row>
          <xdr:rowOff>876300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xdr:rowOff>
        </xdr:from>
        <xdr:to>
          <xdr:col>11</xdr:col>
          <xdr:colOff>180975</xdr:colOff>
          <xdr:row>20</xdr:row>
          <xdr:rowOff>1009650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xdr:rowOff>
        </xdr:from>
        <xdr:to>
          <xdr:col>11</xdr:col>
          <xdr:colOff>180975</xdr:colOff>
          <xdr:row>21</xdr:row>
          <xdr:rowOff>1038225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19050</xdr:rowOff>
        </xdr:from>
        <xdr:to>
          <xdr:col>11</xdr:col>
          <xdr:colOff>152400</xdr:colOff>
          <xdr:row>23</xdr:row>
          <xdr:rowOff>95250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0</xdr:rowOff>
        </xdr:from>
        <xdr:to>
          <xdr:col>11</xdr:col>
          <xdr:colOff>161925</xdr:colOff>
          <xdr:row>23</xdr:row>
          <xdr:rowOff>581025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0</xdr:rowOff>
        </xdr:from>
        <xdr:to>
          <xdr:col>11</xdr:col>
          <xdr:colOff>161925</xdr:colOff>
          <xdr:row>28</xdr:row>
          <xdr:rowOff>57150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9525</xdr:rowOff>
        </xdr:from>
        <xdr:to>
          <xdr:col>11</xdr:col>
          <xdr:colOff>180975</xdr:colOff>
          <xdr:row>29</xdr:row>
          <xdr:rowOff>838200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19050</xdr:rowOff>
        </xdr:from>
        <xdr:to>
          <xdr:col>11</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11</xdr:col>
          <xdr:colOff>161925</xdr:colOff>
          <xdr:row>31</xdr:row>
          <xdr:rowOff>1695450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11</xdr:col>
          <xdr:colOff>180975</xdr:colOff>
          <xdr:row>24</xdr:row>
          <xdr:rowOff>819150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4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9525</xdr:rowOff>
        </xdr:from>
        <xdr:to>
          <xdr:col>11</xdr:col>
          <xdr:colOff>171450</xdr:colOff>
          <xdr:row>25</xdr:row>
          <xdr:rowOff>1009650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9525</xdr:rowOff>
        </xdr:from>
        <xdr:to>
          <xdr:col>11</xdr:col>
          <xdr:colOff>161925</xdr:colOff>
          <xdr:row>26</xdr:row>
          <xdr:rowOff>885825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9525</xdr:rowOff>
        </xdr:from>
        <xdr:to>
          <xdr:col>11</xdr:col>
          <xdr:colOff>180975</xdr:colOff>
          <xdr:row>29</xdr:row>
          <xdr:rowOff>19050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180975</xdr:colOff>
          <xdr:row>8</xdr:row>
          <xdr:rowOff>200025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161925</xdr:colOff>
          <xdr:row>9</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19050</xdr:rowOff>
        </xdr:from>
        <xdr:to>
          <xdr:col>11</xdr:col>
          <xdr:colOff>161925</xdr:colOff>
          <xdr:row>10</xdr:row>
          <xdr:rowOff>200025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9525</xdr:rowOff>
        </xdr:from>
        <xdr:to>
          <xdr:col>11</xdr:col>
          <xdr:colOff>152400</xdr:colOff>
          <xdr:row>11</xdr:row>
          <xdr:rowOff>57150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28575</xdr:rowOff>
        </xdr:from>
        <xdr:to>
          <xdr:col>11</xdr:col>
          <xdr:colOff>171450</xdr:colOff>
          <xdr:row>12</xdr:row>
          <xdr:rowOff>76200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19050</xdr:rowOff>
        </xdr:from>
        <xdr:to>
          <xdr:col>11</xdr:col>
          <xdr:colOff>190500</xdr:colOff>
          <xdr:row>12</xdr:row>
          <xdr:rowOff>304800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19050</xdr:rowOff>
        </xdr:from>
        <xdr:to>
          <xdr:col>11</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152400</xdr:colOff>
          <xdr:row>15</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xdr:rowOff>
        </xdr:from>
        <xdr:to>
          <xdr:col>11</xdr:col>
          <xdr:colOff>190500</xdr:colOff>
          <xdr:row>17</xdr:row>
          <xdr:rowOff>190500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9525</xdr:rowOff>
        </xdr:from>
        <xdr:to>
          <xdr:col>11</xdr:col>
          <xdr:colOff>152400</xdr:colOff>
          <xdr:row>19</xdr:row>
          <xdr:rowOff>361950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xdr:rowOff>
        </xdr:from>
        <xdr:to>
          <xdr:col>11</xdr:col>
          <xdr:colOff>190500</xdr:colOff>
          <xdr:row>20</xdr:row>
          <xdr:rowOff>304800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5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xdr:rowOff>
        </xdr:from>
        <xdr:to>
          <xdr:col>11</xdr:col>
          <xdr:colOff>171450</xdr:colOff>
          <xdr:row>21</xdr:row>
          <xdr:rowOff>657225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5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628650</xdr:rowOff>
        </xdr:from>
        <xdr:to>
          <xdr:col>11</xdr:col>
          <xdr:colOff>171450</xdr:colOff>
          <xdr:row>22</xdr:row>
          <xdr:rowOff>514350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5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619125</xdr:rowOff>
        </xdr:from>
        <xdr:to>
          <xdr:col>11</xdr:col>
          <xdr:colOff>171450</xdr:colOff>
          <xdr:row>23</xdr:row>
          <xdr:rowOff>676275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5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11</xdr:col>
          <xdr:colOff>171450</xdr:colOff>
          <xdr:row>25</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5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11</xdr:col>
          <xdr:colOff>161925</xdr:colOff>
          <xdr:row>26</xdr:row>
          <xdr:rowOff>76200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5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0</xdr:rowOff>
        </xdr:from>
        <xdr:to>
          <xdr:col>11</xdr:col>
          <xdr:colOff>171450</xdr:colOff>
          <xdr:row>27</xdr:row>
          <xdr:rowOff>142875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5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11</xdr:col>
          <xdr:colOff>171450</xdr:colOff>
          <xdr:row>27</xdr:row>
          <xdr:rowOff>942975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5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9525</xdr:rowOff>
        </xdr:from>
        <xdr:to>
          <xdr:col>11</xdr:col>
          <xdr:colOff>152400</xdr:colOff>
          <xdr:row>28</xdr:row>
          <xdr:rowOff>1266825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5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9525</xdr:rowOff>
        </xdr:from>
        <xdr:to>
          <xdr:col>11</xdr:col>
          <xdr:colOff>171450</xdr:colOff>
          <xdr:row>29</xdr:row>
          <xdr:rowOff>1219200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5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19050</xdr:rowOff>
        </xdr:from>
        <xdr:to>
          <xdr:col>11</xdr:col>
          <xdr:colOff>190500</xdr:colOff>
          <xdr:row>16</xdr:row>
          <xdr:rowOff>9525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5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xdr:rowOff>
        </xdr:from>
        <xdr:to>
          <xdr:col>11</xdr:col>
          <xdr:colOff>190500</xdr:colOff>
          <xdr:row>17</xdr:row>
          <xdr:rowOff>9525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5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xdr:rowOff>
        </xdr:from>
        <xdr:to>
          <xdr:col>11</xdr:col>
          <xdr:colOff>190500</xdr:colOff>
          <xdr:row>19</xdr:row>
          <xdr:rowOff>9525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5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9525</xdr:rowOff>
        </xdr:from>
        <xdr:to>
          <xdr:col>11</xdr:col>
          <xdr:colOff>190500</xdr:colOff>
          <xdr:row>31</xdr:row>
          <xdr:rowOff>142875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5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11</xdr:col>
          <xdr:colOff>171450</xdr:colOff>
          <xdr:row>32</xdr:row>
          <xdr:rowOff>66675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5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19050</xdr:rowOff>
        </xdr:from>
        <xdr:to>
          <xdr:col>11</xdr:col>
          <xdr:colOff>161925</xdr:colOff>
          <xdr:row>33</xdr:row>
          <xdr:rowOff>171450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19050</xdr:rowOff>
        </xdr:from>
        <xdr:to>
          <xdr:col>11</xdr:col>
          <xdr:colOff>161925</xdr:colOff>
          <xdr:row>34</xdr:row>
          <xdr:rowOff>209550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5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19050</xdr:rowOff>
        </xdr:from>
        <xdr:to>
          <xdr:col>11</xdr:col>
          <xdr:colOff>171450</xdr:colOff>
          <xdr:row>35</xdr:row>
          <xdr:rowOff>142875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5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171450</xdr:colOff>
          <xdr:row>7</xdr:row>
          <xdr:rowOff>495300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180975</xdr:colOff>
          <xdr:row>9</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19050</xdr:rowOff>
        </xdr:from>
        <xdr:to>
          <xdr:col>11</xdr:col>
          <xdr:colOff>171450</xdr:colOff>
          <xdr:row>10</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9525</xdr:rowOff>
        </xdr:from>
        <xdr:to>
          <xdr:col>11</xdr:col>
          <xdr:colOff>152400</xdr:colOff>
          <xdr:row>10</xdr:row>
          <xdr:rowOff>1285875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9525</xdr:rowOff>
        </xdr:from>
        <xdr:to>
          <xdr:col>11</xdr:col>
          <xdr:colOff>171450</xdr:colOff>
          <xdr:row>11</xdr:row>
          <xdr:rowOff>1628775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19050</xdr:rowOff>
        </xdr:from>
        <xdr:to>
          <xdr:col>11</xdr:col>
          <xdr:colOff>190500</xdr:colOff>
          <xdr:row>12</xdr:row>
          <xdr:rowOff>200025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19050</xdr:rowOff>
        </xdr:from>
        <xdr:to>
          <xdr:col>11</xdr:col>
          <xdr:colOff>152400</xdr:colOff>
          <xdr:row>14</xdr:row>
          <xdr:rowOff>171450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171450</xdr:colOff>
          <xdr:row>14</xdr:row>
          <xdr:rowOff>1038225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xdr:rowOff>
        </xdr:from>
        <xdr:to>
          <xdr:col>11</xdr:col>
          <xdr:colOff>171450</xdr:colOff>
          <xdr:row>19</xdr:row>
          <xdr:rowOff>180975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6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0</xdr:rowOff>
        </xdr:from>
        <xdr:to>
          <xdr:col>11</xdr:col>
          <xdr:colOff>171450</xdr:colOff>
          <xdr:row>20</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6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9525</xdr:rowOff>
        </xdr:from>
        <xdr:to>
          <xdr:col>11</xdr:col>
          <xdr:colOff>180975</xdr:colOff>
          <xdr:row>20</xdr:row>
          <xdr:rowOff>866775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6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19050</xdr:rowOff>
        </xdr:from>
        <xdr:to>
          <xdr:col>11</xdr:col>
          <xdr:colOff>180975</xdr:colOff>
          <xdr:row>21</xdr:row>
          <xdr:rowOff>1247775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6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xdr:rowOff>
        </xdr:from>
        <xdr:to>
          <xdr:col>11</xdr:col>
          <xdr:colOff>142875</xdr:colOff>
          <xdr:row>22</xdr:row>
          <xdr:rowOff>647700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6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11</xdr:col>
          <xdr:colOff>161925</xdr:colOff>
          <xdr:row>24</xdr:row>
          <xdr:rowOff>104775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6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11</xdr:col>
          <xdr:colOff>171450</xdr:colOff>
          <xdr:row>25</xdr:row>
          <xdr:rowOff>161925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6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9525</xdr:rowOff>
        </xdr:from>
        <xdr:to>
          <xdr:col>11</xdr:col>
          <xdr:colOff>180975</xdr:colOff>
          <xdr:row>26</xdr:row>
          <xdr:rowOff>171450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6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9525</xdr:rowOff>
        </xdr:from>
        <xdr:to>
          <xdr:col>11</xdr:col>
          <xdr:colOff>161925</xdr:colOff>
          <xdr:row>26</xdr:row>
          <xdr:rowOff>1190625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6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19050</xdr:rowOff>
        </xdr:from>
        <xdr:to>
          <xdr:col>11</xdr:col>
          <xdr:colOff>190500</xdr:colOff>
          <xdr:row>15</xdr:row>
          <xdr:rowOff>1104900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6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xdr:rowOff>
        </xdr:from>
        <xdr:to>
          <xdr:col>11</xdr:col>
          <xdr:colOff>190500</xdr:colOff>
          <xdr:row>17</xdr:row>
          <xdr:rowOff>171450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6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9525</xdr:rowOff>
        </xdr:from>
        <xdr:to>
          <xdr:col>11</xdr:col>
          <xdr:colOff>180975</xdr:colOff>
          <xdr:row>28</xdr:row>
          <xdr:rowOff>57150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6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11</xdr:col>
          <xdr:colOff>171450</xdr:colOff>
          <xdr:row>28</xdr:row>
          <xdr:rowOff>695325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6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19050</xdr:rowOff>
        </xdr:from>
        <xdr:to>
          <xdr:col>11</xdr:col>
          <xdr:colOff>171450</xdr:colOff>
          <xdr:row>29</xdr:row>
          <xdr:rowOff>723900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6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19050</xdr:rowOff>
        </xdr:from>
        <xdr:to>
          <xdr:col>11</xdr:col>
          <xdr:colOff>180975</xdr:colOff>
          <xdr:row>30</xdr:row>
          <xdr:rowOff>1419225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6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11</xdr:col>
          <xdr:colOff>190500</xdr:colOff>
          <xdr:row>31</xdr:row>
          <xdr:rowOff>1447800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6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11</xdr:col>
          <xdr:colOff>190500</xdr:colOff>
          <xdr:row>18</xdr:row>
          <xdr:rowOff>76200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6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171450</xdr:colOff>
          <xdr:row>7</xdr:row>
          <xdr:rowOff>285750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171450</xdr:colOff>
          <xdr:row>9</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19050</xdr:rowOff>
        </xdr:from>
        <xdr:to>
          <xdr:col>11</xdr:col>
          <xdr:colOff>171450</xdr:colOff>
          <xdr:row>10</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7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9525</xdr:rowOff>
        </xdr:from>
        <xdr:to>
          <xdr:col>11</xdr:col>
          <xdr:colOff>190500</xdr:colOff>
          <xdr:row>11</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7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9525</xdr:rowOff>
        </xdr:from>
        <xdr:to>
          <xdr:col>11</xdr:col>
          <xdr:colOff>171450</xdr:colOff>
          <xdr:row>12</xdr:row>
          <xdr:rowOff>47625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7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19050</xdr:rowOff>
        </xdr:from>
        <xdr:to>
          <xdr:col>11</xdr:col>
          <xdr:colOff>171450</xdr:colOff>
          <xdr:row>13</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7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19050</xdr:rowOff>
        </xdr:from>
        <xdr:to>
          <xdr:col>11</xdr:col>
          <xdr:colOff>171450</xdr:colOff>
          <xdr:row>14</xdr:row>
          <xdr:rowOff>104775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7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171450</xdr:colOff>
          <xdr:row>15</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7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xdr:rowOff>
        </xdr:from>
        <xdr:to>
          <xdr:col>11</xdr:col>
          <xdr:colOff>180975</xdr:colOff>
          <xdr:row>19</xdr:row>
          <xdr:rowOff>66675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7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171450</xdr:colOff>
          <xdr:row>20</xdr:row>
          <xdr:rowOff>114300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7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9525</xdr:rowOff>
        </xdr:from>
        <xdr:to>
          <xdr:col>11</xdr:col>
          <xdr:colOff>180975</xdr:colOff>
          <xdr:row>20</xdr:row>
          <xdr:rowOff>447675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7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19050</xdr:rowOff>
        </xdr:from>
        <xdr:to>
          <xdr:col>11</xdr:col>
          <xdr:colOff>171450</xdr:colOff>
          <xdr:row>21</xdr:row>
          <xdr:rowOff>447675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7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19050</xdr:rowOff>
        </xdr:from>
        <xdr:to>
          <xdr:col>11</xdr:col>
          <xdr:colOff>190500</xdr:colOff>
          <xdr:row>16</xdr:row>
          <xdr:rowOff>47625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7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xdr:rowOff>
        </xdr:from>
        <xdr:to>
          <xdr:col>11</xdr:col>
          <xdr:colOff>190500</xdr:colOff>
          <xdr:row>16</xdr:row>
          <xdr:rowOff>1047750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7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1057275</xdr:rowOff>
        </xdr:from>
        <xdr:to>
          <xdr:col>11</xdr:col>
          <xdr:colOff>190500</xdr:colOff>
          <xdr:row>18</xdr:row>
          <xdr:rowOff>38100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7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19050</xdr:rowOff>
        </xdr:from>
        <xdr:to>
          <xdr:col>11</xdr:col>
          <xdr:colOff>171450</xdr:colOff>
          <xdr:row>23</xdr:row>
          <xdr:rowOff>466725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7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0</xdr:rowOff>
        </xdr:from>
        <xdr:to>
          <xdr:col>11</xdr:col>
          <xdr:colOff>171450</xdr:colOff>
          <xdr:row>24</xdr:row>
          <xdr:rowOff>438150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7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9525</xdr:rowOff>
        </xdr:from>
        <xdr:to>
          <xdr:col>11</xdr:col>
          <xdr:colOff>180975</xdr:colOff>
          <xdr:row>26</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7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11</xdr:col>
          <xdr:colOff>190500</xdr:colOff>
          <xdr:row>27</xdr:row>
          <xdr:rowOff>9525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7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0</xdr:rowOff>
        </xdr:from>
        <xdr:to>
          <xdr:col>11</xdr:col>
          <xdr:colOff>190500</xdr:colOff>
          <xdr:row>22</xdr:row>
          <xdr:rowOff>447675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7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11</xdr:col>
          <xdr:colOff>171450</xdr:colOff>
          <xdr:row>29</xdr:row>
          <xdr:rowOff>123825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7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0</xdr:rowOff>
        </xdr:from>
        <xdr:to>
          <xdr:col>11</xdr:col>
          <xdr:colOff>171450</xdr:colOff>
          <xdr:row>30</xdr:row>
          <xdr:rowOff>104775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7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9525</xdr:rowOff>
        </xdr:from>
        <xdr:to>
          <xdr:col>11</xdr:col>
          <xdr:colOff>161925</xdr:colOff>
          <xdr:row>30</xdr:row>
          <xdr:rowOff>1076325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7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11</xdr:col>
          <xdr:colOff>171450</xdr:colOff>
          <xdr:row>31</xdr:row>
          <xdr:rowOff>1381125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7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11</xdr:col>
          <xdr:colOff>171450</xdr:colOff>
          <xdr:row>27</xdr:row>
          <xdr:rowOff>447675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7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 Type="http://schemas.openxmlformats.org/officeDocument/2006/relationships/vmlDrawing" Target="../drawings/vmlDrawing3.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70.xml"/><Relationship Id="rId20" Type="http://schemas.openxmlformats.org/officeDocument/2006/relationships/ctrlProp" Target="../ctrlProps/ctrlProp74.xml"/><Relationship Id="rId29"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 Type="http://schemas.openxmlformats.org/officeDocument/2006/relationships/vmlDrawing" Target="../drawings/vmlDrawing4.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2" Type="http://schemas.openxmlformats.org/officeDocument/2006/relationships/drawing" Target="../drawings/drawing5.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7.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 Type="http://schemas.openxmlformats.org/officeDocument/2006/relationships/vmlDrawing" Target="../drawings/vmlDrawing5.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6.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8.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zoomScaleNormal="100" workbookViewId="0">
      <selection activeCell="D4" sqref="D4"/>
    </sheetView>
  </sheetViews>
  <sheetFormatPr defaultRowHeight="15" x14ac:dyDescent="0.25"/>
  <cols>
    <col min="1" max="1" width="93.5703125" customWidth="1"/>
  </cols>
  <sheetData>
    <row r="1" spans="1:1" ht="15.75" x14ac:dyDescent="0.25">
      <c r="A1" s="111" t="s">
        <v>52</v>
      </c>
    </row>
    <row r="3" spans="1:1" ht="15.75" x14ac:dyDescent="0.25">
      <c r="A3" s="111" t="s">
        <v>51</v>
      </c>
    </row>
    <row r="4" spans="1:1" ht="190.5" customHeight="1" x14ac:dyDescent="0.25">
      <c r="A4" s="133" t="s">
        <v>77</v>
      </c>
    </row>
    <row r="6" spans="1:1" ht="15.75" x14ac:dyDescent="0.25">
      <c r="A6" s="111" t="s">
        <v>3</v>
      </c>
    </row>
    <row r="7" spans="1:1" ht="31.5" x14ac:dyDescent="0.25">
      <c r="A7" s="112" t="s">
        <v>4</v>
      </c>
    </row>
    <row r="8" spans="1:1" ht="47.25" x14ac:dyDescent="0.25">
      <c r="A8" s="112" t="s">
        <v>5</v>
      </c>
    </row>
    <row r="9" spans="1:1" ht="47.25" x14ac:dyDescent="0.25">
      <c r="A9" s="112" t="s">
        <v>6</v>
      </c>
    </row>
    <row r="10" spans="1:1" ht="31.5" x14ac:dyDescent="0.25">
      <c r="A10" s="112" t="s">
        <v>7</v>
      </c>
    </row>
    <row r="11" spans="1:1" ht="31.5" x14ac:dyDescent="0.25">
      <c r="A11" s="112" t="s">
        <v>8</v>
      </c>
    </row>
    <row r="12" spans="1:1" ht="31.5" x14ac:dyDescent="0.25">
      <c r="A12" s="112" t="s">
        <v>9</v>
      </c>
    </row>
    <row r="13" spans="1:1" ht="47.25" x14ac:dyDescent="0.25">
      <c r="A13" s="112" t="s">
        <v>10</v>
      </c>
    </row>
    <row r="14" spans="1:1" ht="31.5" x14ac:dyDescent="0.25">
      <c r="A14" s="112" t="s">
        <v>11</v>
      </c>
    </row>
    <row r="16" spans="1:1" ht="15.75" x14ac:dyDescent="0.25">
      <c r="A16" s="112"/>
    </row>
    <row r="17" spans="1:1" ht="15.75" x14ac:dyDescent="0.25">
      <c r="A17" s="112"/>
    </row>
    <row r="18" spans="1:1" ht="15.75" x14ac:dyDescent="0.25">
      <c r="A18" s="112"/>
    </row>
    <row r="19" spans="1:1" ht="15.75" x14ac:dyDescent="0.25">
      <c r="A19" s="112"/>
    </row>
    <row r="20" spans="1:1" ht="15.75" x14ac:dyDescent="0.25">
      <c r="A20" s="112"/>
    </row>
  </sheetData>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36" zoomScale="90" zoomScaleNormal="100" zoomScaleSheetLayoutView="90" workbookViewId="0">
      <selection activeCell="P13" sqref="P13"/>
    </sheetView>
  </sheetViews>
  <sheetFormatPr defaultRowHeight="15" x14ac:dyDescent="0.25"/>
  <sheetData/>
  <pageMargins left="0.7" right="0.7" top="0.75" bottom="0.75" header="0.3" footer="0.3"/>
  <pageSetup paperSize="9" scale="59" orientation="landscape"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1"/>
  <sheetViews>
    <sheetView topLeftCell="A15" zoomScaleNormal="100" zoomScalePageLayoutView="90" workbookViewId="0">
      <selection activeCell="A5" sqref="A5:G5"/>
    </sheetView>
  </sheetViews>
  <sheetFormatPr defaultRowHeight="15" x14ac:dyDescent="0.25"/>
  <cols>
    <col min="1" max="1" width="28.7109375" customWidth="1"/>
    <col min="4" max="4" width="7.140625" customWidth="1"/>
    <col min="5" max="5" width="15.42578125" customWidth="1"/>
    <col min="6" max="6" width="2.7109375" customWidth="1"/>
    <col min="7" max="7" width="14.28515625" customWidth="1"/>
  </cols>
  <sheetData>
    <row r="1" spans="1:7" ht="22.9" customHeight="1" x14ac:dyDescent="0.25">
      <c r="A1" s="143" t="s">
        <v>2</v>
      </c>
      <c r="B1" s="143"/>
      <c r="C1" s="143"/>
      <c r="D1" s="143"/>
      <c r="E1" s="143"/>
      <c r="F1" s="143"/>
      <c r="G1" s="143"/>
    </row>
    <row r="2" spans="1:7" ht="45" customHeight="1" x14ac:dyDescent="0.25">
      <c r="A2" s="145" t="s">
        <v>78</v>
      </c>
      <c r="B2" s="145"/>
      <c r="C2" s="145"/>
      <c r="D2" s="145"/>
      <c r="E2" s="145"/>
      <c r="F2" s="145"/>
      <c r="G2" s="145"/>
    </row>
    <row r="3" spans="1:7" s="71" customFormat="1" ht="22.9" customHeight="1" x14ac:dyDescent="0.25">
      <c r="A3" s="143"/>
      <c r="B3" s="143"/>
      <c r="C3" s="143"/>
      <c r="D3" s="143"/>
      <c r="E3" s="143"/>
      <c r="F3" s="143"/>
      <c r="G3" s="143"/>
    </row>
    <row r="4" spans="1:7" s="71" customFormat="1" ht="22.9" customHeight="1" x14ac:dyDescent="0.25">
      <c r="A4" s="150" t="s">
        <v>56</v>
      </c>
      <c r="B4" s="150"/>
      <c r="C4" s="150"/>
      <c r="D4" s="150"/>
      <c r="E4" s="150"/>
      <c r="F4" s="150"/>
      <c r="G4" s="150"/>
    </row>
    <row r="5" spans="1:7" s="71" customFormat="1" ht="66" customHeight="1" x14ac:dyDescent="0.25">
      <c r="A5" s="151" t="s">
        <v>205</v>
      </c>
      <c r="B5" s="151"/>
      <c r="C5" s="151"/>
      <c r="D5" s="151"/>
      <c r="E5" s="151"/>
      <c r="F5" s="151"/>
      <c r="G5" s="151"/>
    </row>
    <row r="6" spans="1:7" s="71" customFormat="1" ht="22.9" customHeight="1" x14ac:dyDescent="0.25">
      <c r="A6" s="136"/>
      <c r="B6" s="136"/>
      <c r="C6" s="136"/>
      <c r="D6" s="136"/>
      <c r="E6" s="136"/>
      <c r="F6" s="136"/>
      <c r="G6" s="136"/>
    </row>
    <row r="7" spans="1:7" ht="22.9" customHeight="1" x14ac:dyDescent="0.3">
      <c r="A7" s="148"/>
      <c r="B7" s="148"/>
      <c r="C7" s="148"/>
      <c r="D7" s="148"/>
      <c r="E7" s="148"/>
      <c r="F7" s="148"/>
      <c r="G7" s="148"/>
    </row>
    <row r="8" spans="1:7" ht="22.9" customHeight="1" x14ac:dyDescent="0.25">
      <c r="A8" s="147" t="s">
        <v>12</v>
      </c>
      <c r="B8" s="147"/>
      <c r="C8" s="147"/>
      <c r="D8" s="147"/>
      <c r="E8" s="147"/>
      <c r="F8" s="147"/>
      <c r="G8" s="147"/>
    </row>
    <row r="9" spans="1:7" ht="22.9" customHeight="1" x14ac:dyDescent="0.25">
      <c r="A9" s="137"/>
      <c r="B9" s="137"/>
      <c r="C9" s="137"/>
      <c r="D9" s="137"/>
      <c r="E9" s="137"/>
      <c r="F9" s="137"/>
      <c r="G9" s="137"/>
    </row>
    <row r="10" spans="1:7" ht="22.9" customHeight="1" thickBot="1" x14ac:dyDescent="0.3">
      <c r="A10" s="149" t="s">
        <v>79</v>
      </c>
      <c r="B10" s="149"/>
      <c r="C10" s="149"/>
      <c r="D10" s="149"/>
      <c r="E10" s="149"/>
      <c r="F10" s="149"/>
      <c r="G10" s="149"/>
    </row>
    <row r="11" spans="1:7" ht="32.85" customHeight="1" thickTop="1" thickBot="1" x14ac:dyDescent="0.3">
      <c r="A11" s="5" t="s">
        <v>13</v>
      </c>
      <c r="B11" s="146"/>
      <c r="C11" s="146"/>
      <c r="D11" s="146"/>
      <c r="E11" s="146"/>
      <c r="F11" s="146"/>
      <c r="G11" s="146"/>
    </row>
    <row r="12" spans="1:7" ht="32.85" customHeight="1" thickTop="1" thickBot="1" x14ac:dyDescent="0.3">
      <c r="A12" s="6" t="s">
        <v>80</v>
      </c>
      <c r="B12" s="144"/>
      <c r="C12" s="144"/>
      <c r="D12" s="144"/>
      <c r="E12" s="144"/>
      <c r="F12" s="144"/>
      <c r="G12" s="144"/>
    </row>
    <row r="13" spans="1:7" s="123" customFormat="1" ht="32.85" customHeight="1" thickTop="1" thickBot="1" x14ac:dyDescent="0.3">
      <c r="A13" s="6" t="s">
        <v>58</v>
      </c>
      <c r="B13" s="144"/>
      <c r="C13" s="144"/>
      <c r="D13" s="144"/>
      <c r="E13" s="144"/>
      <c r="F13" s="144"/>
      <c r="G13" s="144"/>
    </row>
    <row r="14" spans="1:7" s="123" customFormat="1" ht="32.85" customHeight="1" thickTop="1" thickBot="1" x14ac:dyDescent="0.3">
      <c r="A14" s="6" t="s">
        <v>82</v>
      </c>
      <c r="B14" s="144"/>
      <c r="C14" s="144"/>
      <c r="D14" s="144"/>
      <c r="E14" s="144"/>
      <c r="F14" s="144"/>
      <c r="G14" s="144"/>
    </row>
    <row r="15" spans="1:7" s="123" customFormat="1" ht="32.25" customHeight="1" thickTop="1" thickBot="1" x14ac:dyDescent="0.3">
      <c r="A15" s="6" t="s">
        <v>83</v>
      </c>
      <c r="B15" s="144"/>
      <c r="C15" s="144"/>
      <c r="D15" s="144"/>
      <c r="E15" s="144"/>
      <c r="F15" s="144"/>
      <c r="G15" s="144"/>
    </row>
    <row r="16" spans="1:7" s="123" customFormat="1" ht="32.85" customHeight="1" thickTop="1" thickBot="1" x14ac:dyDescent="0.3">
      <c r="A16" s="5" t="s">
        <v>81</v>
      </c>
      <c r="B16" s="135"/>
      <c r="C16" s="135"/>
      <c r="D16" s="135"/>
      <c r="E16" s="135"/>
      <c r="F16" s="135"/>
      <c r="G16" s="135"/>
    </row>
    <row r="17" spans="1:7" ht="32.85" customHeight="1" thickTop="1" thickBot="1" x14ac:dyDescent="0.3">
      <c r="A17" s="5" t="s">
        <v>59</v>
      </c>
      <c r="B17" s="135"/>
      <c r="C17" s="135"/>
      <c r="D17" s="135"/>
      <c r="E17" s="135"/>
      <c r="F17" s="135"/>
      <c r="G17" s="135"/>
    </row>
    <row r="18" spans="1:7" s="123" customFormat="1" ht="32.85" customHeight="1" thickTop="1" thickBot="1" x14ac:dyDescent="0.3">
      <c r="A18" s="5" t="s">
        <v>14</v>
      </c>
      <c r="B18" s="135"/>
      <c r="C18" s="135"/>
      <c r="D18" s="135"/>
      <c r="E18" s="135"/>
      <c r="F18" s="135"/>
      <c r="G18" s="135"/>
    </row>
    <row r="19" spans="1:7" ht="32.85" customHeight="1" thickTop="1" x14ac:dyDescent="0.25">
      <c r="A19" s="137"/>
      <c r="B19" s="137"/>
      <c r="C19" s="137"/>
      <c r="D19" s="137"/>
      <c r="E19" s="137"/>
      <c r="F19" s="137"/>
      <c r="G19" s="137"/>
    </row>
    <row r="20" spans="1:7" ht="32.85" customHeight="1" x14ac:dyDescent="0.25">
      <c r="A20" s="104" t="s">
        <v>53</v>
      </c>
      <c r="B20" s="139" t="s">
        <v>54</v>
      </c>
      <c r="C20" s="139"/>
      <c r="D20" s="139"/>
      <c r="E20" s="139" t="s">
        <v>55</v>
      </c>
      <c r="F20" s="139"/>
      <c r="G20" s="139"/>
    </row>
    <row r="21" spans="1:7" ht="22.9" customHeight="1" x14ac:dyDescent="0.25">
      <c r="A21" s="2"/>
      <c r="B21" s="140"/>
      <c r="C21" s="141"/>
      <c r="D21" s="142"/>
      <c r="E21" s="140"/>
      <c r="F21" s="141"/>
      <c r="G21" s="142"/>
    </row>
    <row r="22" spans="1:7" ht="22.9" customHeight="1" x14ac:dyDescent="0.25">
      <c r="A22" s="2"/>
      <c r="B22" s="140"/>
      <c r="C22" s="141"/>
      <c r="D22" s="142"/>
      <c r="E22" s="140"/>
      <c r="F22" s="141"/>
      <c r="G22" s="142"/>
    </row>
    <row r="23" spans="1:7" ht="22.9" customHeight="1" x14ac:dyDescent="0.25">
      <c r="A23" s="138"/>
      <c r="B23" s="137"/>
      <c r="C23" s="137"/>
      <c r="D23" s="137"/>
      <c r="E23" s="137"/>
      <c r="F23" s="137"/>
      <c r="G23" s="137"/>
    </row>
    <row r="24" spans="1:7" ht="22.9" customHeight="1" x14ac:dyDescent="0.25">
      <c r="A24" s="136"/>
      <c r="B24" s="136"/>
      <c r="C24" s="136"/>
      <c r="D24" s="136"/>
      <c r="E24" s="136"/>
      <c r="F24" s="136"/>
      <c r="G24" s="136"/>
    </row>
    <row r="25" spans="1:7" ht="22.9" customHeight="1" x14ac:dyDescent="0.25">
      <c r="A25" s="136"/>
      <c r="B25" s="136"/>
      <c r="C25" s="136"/>
      <c r="D25" s="136"/>
      <c r="E25" s="136"/>
      <c r="F25" s="136"/>
      <c r="G25" s="136"/>
    </row>
    <row r="26" spans="1:7" ht="22.9" customHeight="1" x14ac:dyDescent="0.25">
      <c r="A26" s="136"/>
      <c r="B26" s="136"/>
      <c r="C26" s="136"/>
      <c r="D26" s="136"/>
      <c r="E26" s="136"/>
      <c r="F26" s="136"/>
      <c r="G26" s="136"/>
    </row>
    <row r="27" spans="1:7" ht="22.9" customHeight="1" x14ac:dyDescent="0.25">
      <c r="A27" s="136"/>
      <c r="B27" s="136"/>
      <c r="C27" s="136"/>
      <c r="D27" s="136"/>
      <c r="E27" s="136"/>
      <c r="F27" s="136"/>
      <c r="G27" s="136"/>
    </row>
    <row r="28" spans="1:7" ht="22.9" customHeight="1" x14ac:dyDescent="0.25"/>
    <row r="29" spans="1:7" ht="22.9" customHeight="1" x14ac:dyDescent="0.25"/>
    <row r="30" spans="1:7" ht="22.9" customHeight="1" x14ac:dyDescent="0.25"/>
    <row r="31" spans="1:7" ht="22.9" customHeight="1" x14ac:dyDescent="0.25"/>
  </sheetData>
  <mergeCells count="30">
    <mergeCell ref="A1:G1"/>
    <mergeCell ref="A2:G2"/>
    <mergeCell ref="B11:G11"/>
    <mergeCell ref="A8:G8"/>
    <mergeCell ref="A7:G7"/>
    <mergeCell ref="A9:G9"/>
    <mergeCell ref="A10:G10"/>
    <mergeCell ref="A4:G4"/>
    <mergeCell ref="A5:G5"/>
    <mergeCell ref="A6:G6"/>
    <mergeCell ref="A3:G3"/>
    <mergeCell ref="B12:G12"/>
    <mergeCell ref="B15:G15"/>
    <mergeCell ref="B17:G17"/>
    <mergeCell ref="B22:D22"/>
    <mergeCell ref="E21:G21"/>
    <mergeCell ref="E22:G22"/>
    <mergeCell ref="B13:G13"/>
    <mergeCell ref="B14:G14"/>
    <mergeCell ref="B16:G16"/>
    <mergeCell ref="B18:G18"/>
    <mergeCell ref="A27:G27"/>
    <mergeCell ref="A19:G19"/>
    <mergeCell ref="A23:G23"/>
    <mergeCell ref="A24:G24"/>
    <mergeCell ref="A25:G25"/>
    <mergeCell ref="A26:G26"/>
    <mergeCell ref="B20:D20"/>
    <mergeCell ref="E20:G20"/>
    <mergeCell ref="B21:D21"/>
  </mergeCells>
  <pageMargins left="0.7" right="0.7" top="0.75" bottom="0.75" header="0.3" footer="0.3"/>
  <pageSetup paperSize="9" orientation="portrait" r:id="rId1"/>
  <headerFooter>
    <oddFooter xml:space="preserve">&amp;C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sheetPr>
  <dimension ref="A1:N37"/>
  <sheetViews>
    <sheetView topLeftCell="A5" zoomScaleNormal="100" zoomScalePageLayoutView="50" workbookViewId="0">
      <selection activeCell="A5" sqref="A5:N5"/>
    </sheetView>
  </sheetViews>
  <sheetFormatPr defaultRowHeight="15" x14ac:dyDescent="0.25"/>
  <cols>
    <col min="1" max="1" width="19.7109375" customWidth="1"/>
    <col min="2" max="2" width="7.7109375" style="8" hidden="1" customWidth="1"/>
    <col min="3" max="3" width="4.28515625" style="8" hidden="1" customWidth="1"/>
    <col min="4" max="4" width="4.28515625" style="8" customWidth="1"/>
    <col min="5" max="5" width="6.85546875" style="7" customWidth="1"/>
    <col min="6" max="8" width="8.85546875" style="1" customWidth="1"/>
    <col min="9" max="10" width="12.140625" style="1" customWidth="1"/>
    <col min="11" max="11" width="0.140625" style="1" hidden="1" customWidth="1"/>
    <col min="12" max="12" width="4.28515625" style="1" customWidth="1"/>
    <col min="13" max="13" width="5.28515625" style="3" bestFit="1" customWidth="1"/>
    <col min="14" max="14" width="55.7109375" customWidth="1"/>
  </cols>
  <sheetData>
    <row r="1" spans="1:14" ht="22.5" x14ac:dyDescent="0.25">
      <c r="A1" s="179" t="s">
        <v>2</v>
      </c>
      <c r="B1" s="179"/>
      <c r="C1" s="179"/>
      <c r="D1" s="179"/>
      <c r="E1" s="179"/>
      <c r="F1" s="179"/>
      <c r="G1" s="179"/>
      <c r="H1" s="179"/>
      <c r="I1" s="179"/>
      <c r="J1" s="179"/>
      <c r="K1" s="179"/>
      <c r="L1" s="179"/>
      <c r="M1" s="179"/>
      <c r="N1" s="179"/>
    </row>
    <row r="2" spans="1:14" ht="22.5" x14ac:dyDescent="0.25">
      <c r="A2" s="179" t="s">
        <v>1</v>
      </c>
      <c r="B2" s="179"/>
      <c r="C2" s="179"/>
      <c r="D2" s="179"/>
      <c r="E2" s="179"/>
      <c r="F2" s="179"/>
      <c r="G2" s="179"/>
      <c r="H2" s="179"/>
      <c r="I2" s="179"/>
      <c r="J2" s="179"/>
      <c r="K2" s="179"/>
      <c r="L2" s="179"/>
      <c r="M2" s="179"/>
      <c r="N2" s="179"/>
    </row>
    <row r="3" spans="1:14" s="123" customFormat="1" ht="22.5" x14ac:dyDescent="0.25">
      <c r="A3" s="124"/>
      <c r="B3" s="124"/>
      <c r="C3" s="124"/>
      <c r="D3" s="124"/>
      <c r="E3" s="124"/>
      <c r="F3" s="124"/>
      <c r="G3" s="124"/>
      <c r="H3" s="124"/>
      <c r="I3" s="124"/>
      <c r="J3" s="124"/>
      <c r="K3" s="124"/>
      <c r="L3" s="124"/>
      <c r="M3" s="124"/>
      <c r="N3" s="124"/>
    </row>
    <row r="4" spans="1:14" ht="15.6" customHeight="1" x14ac:dyDescent="0.25">
      <c r="A4" s="180" t="s">
        <v>84</v>
      </c>
      <c r="B4" s="180"/>
      <c r="C4" s="180"/>
      <c r="D4" s="180"/>
      <c r="E4" s="180"/>
      <c r="F4" s="180"/>
      <c r="G4" s="180"/>
      <c r="H4" s="180"/>
      <c r="I4" s="180"/>
      <c r="J4" s="180"/>
      <c r="K4" s="180"/>
      <c r="L4" s="180"/>
      <c r="M4" s="180"/>
      <c r="N4" s="180"/>
    </row>
    <row r="5" spans="1:14" ht="14.45" customHeight="1" x14ac:dyDescent="0.25">
      <c r="A5" s="181"/>
      <c r="B5" s="181"/>
      <c r="C5" s="181"/>
      <c r="D5" s="181"/>
      <c r="E5" s="181"/>
      <c r="F5" s="181"/>
      <c r="G5" s="181"/>
      <c r="H5" s="181"/>
      <c r="I5" s="181"/>
      <c r="J5" s="181"/>
      <c r="K5" s="181"/>
      <c r="L5" s="181"/>
      <c r="M5" s="181"/>
      <c r="N5" s="181"/>
    </row>
    <row r="6" spans="1:14" ht="22.9" customHeight="1" x14ac:dyDescent="0.25">
      <c r="A6" s="183" t="s">
        <v>15</v>
      </c>
      <c r="B6" s="184"/>
      <c r="C6" s="185"/>
      <c r="D6" s="119"/>
      <c r="E6" s="183" t="s">
        <v>86</v>
      </c>
      <c r="F6" s="184"/>
      <c r="G6" s="184"/>
      <c r="H6" s="184"/>
      <c r="I6" s="184"/>
      <c r="J6" s="184"/>
      <c r="K6" s="184"/>
      <c r="L6" s="185"/>
      <c r="M6" s="105" t="s">
        <v>26</v>
      </c>
      <c r="N6" s="113" t="s">
        <v>16</v>
      </c>
    </row>
    <row r="7" spans="1:14" ht="22.9" customHeight="1" x14ac:dyDescent="0.25">
      <c r="A7" s="186" t="s">
        <v>85</v>
      </c>
      <c r="B7" s="187"/>
      <c r="C7" s="187"/>
      <c r="D7" s="187"/>
      <c r="E7" s="187"/>
      <c r="F7" s="187"/>
      <c r="G7" s="187"/>
      <c r="H7" s="187"/>
      <c r="I7" s="187"/>
      <c r="J7" s="187"/>
      <c r="K7" s="187"/>
      <c r="L7" s="187"/>
      <c r="M7" s="187"/>
      <c r="N7" s="188"/>
    </row>
    <row r="8" spans="1:14" ht="28.5" customHeight="1" x14ac:dyDescent="0.25">
      <c r="A8" s="168" t="s">
        <v>17</v>
      </c>
      <c r="B8" s="14" t="b">
        <v>0</v>
      </c>
      <c r="C8" s="14">
        <v>0</v>
      </c>
      <c r="D8" s="128">
        <v>1</v>
      </c>
      <c r="E8" s="156" t="s">
        <v>60</v>
      </c>
      <c r="F8" s="156"/>
      <c r="G8" s="156"/>
      <c r="H8" s="156"/>
      <c r="I8" s="156"/>
      <c r="J8" s="156"/>
      <c r="K8" s="182"/>
      <c r="L8" s="19"/>
      <c r="M8" s="41">
        <f t="shared" ref="M8:M17" si="0">SUMIF(B8,TRUE,C8:C8)</f>
        <v>0</v>
      </c>
      <c r="N8" s="20"/>
    </row>
    <row r="9" spans="1:14" ht="35.25" customHeight="1" x14ac:dyDescent="0.25">
      <c r="A9" s="169"/>
      <c r="B9" s="15" t="b">
        <v>0</v>
      </c>
      <c r="C9" s="15">
        <v>1</v>
      </c>
      <c r="D9" s="128">
        <v>2</v>
      </c>
      <c r="E9" s="163" t="s">
        <v>87</v>
      </c>
      <c r="F9" s="163"/>
      <c r="G9" s="163"/>
      <c r="H9" s="163"/>
      <c r="I9" s="163"/>
      <c r="J9" s="163"/>
      <c r="K9" s="176"/>
      <c r="L9" s="19"/>
      <c r="M9" s="41">
        <f t="shared" si="0"/>
        <v>0</v>
      </c>
      <c r="N9" s="20"/>
    </row>
    <row r="10" spans="1:14" ht="43.5" customHeight="1" x14ac:dyDescent="0.25">
      <c r="A10" s="169"/>
      <c r="B10" s="15" t="b">
        <v>0</v>
      </c>
      <c r="C10" s="15">
        <v>2</v>
      </c>
      <c r="D10" s="128">
        <v>3</v>
      </c>
      <c r="E10" s="163" t="s">
        <v>89</v>
      </c>
      <c r="F10" s="163"/>
      <c r="G10" s="163"/>
      <c r="H10" s="163"/>
      <c r="I10" s="163"/>
      <c r="J10" s="163"/>
      <c r="K10" s="176"/>
      <c r="L10" s="19"/>
      <c r="M10" s="41">
        <f t="shared" si="0"/>
        <v>0</v>
      </c>
      <c r="N10" s="20"/>
    </row>
    <row r="11" spans="1:14" ht="53.25" customHeight="1" x14ac:dyDescent="0.25">
      <c r="A11" s="169"/>
      <c r="B11" s="15" t="b">
        <v>0</v>
      </c>
      <c r="C11" s="15">
        <v>3</v>
      </c>
      <c r="D11" s="128">
        <v>4</v>
      </c>
      <c r="E11" s="163" t="s">
        <v>88</v>
      </c>
      <c r="F11" s="163"/>
      <c r="G11" s="163"/>
      <c r="H11" s="163"/>
      <c r="I11" s="163"/>
      <c r="J11" s="163"/>
      <c r="K11" s="176"/>
      <c r="L11" s="19"/>
      <c r="M11" s="41">
        <f t="shared" si="0"/>
        <v>0</v>
      </c>
      <c r="N11" s="134"/>
    </row>
    <row r="12" spans="1:14" ht="51" customHeight="1" x14ac:dyDescent="0.25">
      <c r="A12" s="170"/>
      <c r="B12" s="16" t="b">
        <v>0</v>
      </c>
      <c r="C12" s="16">
        <v>4</v>
      </c>
      <c r="D12" s="128">
        <v>5</v>
      </c>
      <c r="E12" s="152" t="s">
        <v>90</v>
      </c>
      <c r="F12" s="153"/>
      <c r="G12" s="153"/>
      <c r="H12" s="153"/>
      <c r="I12" s="153"/>
      <c r="J12" s="153"/>
      <c r="L12" s="19"/>
      <c r="M12" s="41">
        <f t="shared" si="0"/>
        <v>0</v>
      </c>
      <c r="N12" s="20"/>
    </row>
    <row r="13" spans="1:14" ht="26.45" customHeight="1" x14ac:dyDescent="0.25">
      <c r="A13" s="173" t="s">
        <v>91</v>
      </c>
      <c r="B13" s="31" t="b">
        <v>0</v>
      </c>
      <c r="C13" s="125">
        <v>0</v>
      </c>
      <c r="D13" s="129">
        <v>1</v>
      </c>
      <c r="E13" s="157" t="s">
        <v>61</v>
      </c>
      <c r="F13" s="158"/>
      <c r="G13" s="158"/>
      <c r="H13" s="158"/>
      <c r="I13" s="158"/>
      <c r="J13" s="158"/>
      <c r="K13" s="159"/>
      <c r="L13" s="21"/>
      <c r="M13" s="41">
        <f t="shared" si="0"/>
        <v>0</v>
      </c>
      <c r="N13" s="20"/>
    </row>
    <row r="14" spans="1:14" s="114" customFormat="1" ht="35.25" customHeight="1" x14ac:dyDescent="0.25">
      <c r="A14" s="174"/>
      <c r="B14" s="32" t="b">
        <v>0</v>
      </c>
      <c r="C14" s="40">
        <v>1</v>
      </c>
      <c r="D14" s="129">
        <v>2</v>
      </c>
      <c r="E14" s="156" t="s">
        <v>62</v>
      </c>
      <c r="F14" s="156"/>
      <c r="G14" s="156"/>
      <c r="H14" s="156"/>
      <c r="I14" s="156"/>
      <c r="J14" s="156"/>
      <c r="K14" s="156"/>
      <c r="L14" s="18"/>
      <c r="M14" s="41">
        <f t="shared" si="0"/>
        <v>0</v>
      </c>
      <c r="N14" s="20"/>
    </row>
    <row r="15" spans="1:14" s="114" customFormat="1" ht="33.75" customHeight="1" x14ac:dyDescent="0.25">
      <c r="A15" s="174"/>
      <c r="B15" s="32" t="b">
        <v>0</v>
      </c>
      <c r="C15" s="40">
        <v>2</v>
      </c>
      <c r="D15" s="129">
        <v>3</v>
      </c>
      <c r="E15" s="154" t="s">
        <v>63</v>
      </c>
      <c r="F15" s="155"/>
      <c r="G15" s="155"/>
      <c r="H15" s="155"/>
      <c r="I15" s="155"/>
      <c r="J15" s="155"/>
      <c r="K15" s="155"/>
      <c r="L15" s="11"/>
      <c r="M15" s="41">
        <f t="shared" si="0"/>
        <v>0</v>
      </c>
      <c r="N15" s="22"/>
    </row>
    <row r="16" spans="1:14" s="118" customFormat="1" ht="25.9" customHeight="1" x14ac:dyDescent="0.25">
      <c r="A16" s="174"/>
      <c r="B16" s="32" t="b">
        <v>0</v>
      </c>
      <c r="C16" s="40">
        <v>3</v>
      </c>
      <c r="D16" s="129">
        <v>4</v>
      </c>
      <c r="E16" s="160" t="s">
        <v>64</v>
      </c>
      <c r="F16" s="160"/>
      <c r="G16" s="160"/>
      <c r="H16" s="160"/>
      <c r="I16" s="160"/>
      <c r="J16" s="160"/>
      <c r="K16" s="160"/>
      <c r="L16" s="18"/>
      <c r="M16" s="41">
        <f t="shared" si="0"/>
        <v>0</v>
      </c>
      <c r="N16" s="22"/>
    </row>
    <row r="17" spans="1:14" s="118" customFormat="1" ht="25.15" customHeight="1" x14ac:dyDescent="0.25">
      <c r="A17" s="175"/>
      <c r="B17" s="33" t="b">
        <v>0</v>
      </c>
      <c r="C17" s="39">
        <v>4</v>
      </c>
      <c r="D17" s="130">
        <v>5</v>
      </c>
      <c r="E17" s="161" t="s">
        <v>65</v>
      </c>
      <c r="F17" s="162"/>
      <c r="G17" s="162"/>
      <c r="H17" s="162"/>
      <c r="I17" s="162"/>
      <c r="J17" s="162"/>
      <c r="K17" s="115"/>
      <c r="L17" s="13"/>
      <c r="M17" s="41">
        <f t="shared" si="0"/>
        <v>0</v>
      </c>
      <c r="N17" s="22"/>
    </row>
    <row r="18" spans="1:14" ht="34.5" customHeight="1" x14ac:dyDescent="0.25">
      <c r="A18" s="168" t="s">
        <v>92</v>
      </c>
      <c r="B18" s="31" t="b">
        <v>0</v>
      </c>
      <c r="C18" s="126">
        <v>0.5</v>
      </c>
      <c r="D18" s="130">
        <v>1</v>
      </c>
      <c r="E18" s="163" t="s">
        <v>18</v>
      </c>
      <c r="F18" s="164"/>
      <c r="G18" s="164"/>
      <c r="H18" s="164"/>
      <c r="I18" s="164"/>
      <c r="J18" s="164"/>
      <c r="K18" s="74"/>
      <c r="L18" s="26"/>
      <c r="M18" s="41">
        <f t="shared" ref="M18:M31" si="1">SUMIF(B18,TRUE,C18:C18)</f>
        <v>0</v>
      </c>
      <c r="N18" s="101"/>
    </row>
    <row r="19" spans="1:14" ht="25.15" customHeight="1" x14ac:dyDescent="0.25">
      <c r="A19" s="169"/>
      <c r="B19" s="32" t="b">
        <v>0</v>
      </c>
      <c r="C19" s="38">
        <v>0.5</v>
      </c>
      <c r="D19" s="130">
        <v>2</v>
      </c>
      <c r="E19" s="156" t="s">
        <v>93</v>
      </c>
      <c r="F19" s="178"/>
      <c r="G19" s="178"/>
      <c r="H19" s="178"/>
      <c r="I19" s="178"/>
      <c r="J19" s="178"/>
      <c r="K19" s="75"/>
      <c r="L19" s="29"/>
      <c r="M19" s="41">
        <f t="shared" si="1"/>
        <v>0</v>
      </c>
      <c r="N19" s="101"/>
    </row>
    <row r="20" spans="1:14" ht="36" customHeight="1" x14ac:dyDescent="0.25">
      <c r="A20" s="169"/>
      <c r="B20" s="32" t="b">
        <v>0</v>
      </c>
      <c r="C20" s="38">
        <v>0.5</v>
      </c>
      <c r="D20" s="130">
        <v>3</v>
      </c>
      <c r="E20" s="163" t="s">
        <v>66</v>
      </c>
      <c r="F20" s="164"/>
      <c r="G20" s="164"/>
      <c r="H20" s="164"/>
      <c r="I20" s="164"/>
      <c r="J20" s="164"/>
      <c r="K20" s="76"/>
      <c r="L20" s="27"/>
      <c r="M20" s="41">
        <f t="shared" si="1"/>
        <v>0</v>
      </c>
      <c r="N20" s="101"/>
    </row>
    <row r="21" spans="1:14" ht="37.15" customHeight="1" x14ac:dyDescent="0.25">
      <c r="A21" s="169"/>
      <c r="B21" s="32" t="b">
        <v>0</v>
      </c>
      <c r="C21" s="38">
        <v>0.5</v>
      </c>
      <c r="D21" s="130">
        <v>4</v>
      </c>
      <c r="E21" s="163" t="s">
        <v>19</v>
      </c>
      <c r="F21" s="164"/>
      <c r="G21" s="164"/>
      <c r="H21" s="164"/>
      <c r="I21" s="164"/>
      <c r="J21" s="164"/>
      <c r="K21" s="75"/>
      <c r="L21" s="29"/>
      <c r="M21" s="41">
        <f t="shared" si="1"/>
        <v>0</v>
      </c>
      <c r="N21" s="101"/>
    </row>
    <row r="22" spans="1:14" ht="37.9" customHeight="1" x14ac:dyDescent="0.25">
      <c r="A22" s="169"/>
      <c r="B22" s="32" t="b">
        <v>0</v>
      </c>
      <c r="C22" s="38">
        <v>0.5</v>
      </c>
      <c r="D22" s="130">
        <v>5</v>
      </c>
      <c r="E22" s="165" t="s">
        <v>20</v>
      </c>
      <c r="F22" s="166"/>
      <c r="G22" s="166"/>
      <c r="H22" s="166"/>
      <c r="I22" s="166"/>
      <c r="J22" s="166"/>
      <c r="K22" s="76"/>
      <c r="L22" s="27"/>
      <c r="M22" s="41">
        <f t="shared" si="1"/>
        <v>0</v>
      </c>
      <c r="N22" s="101"/>
    </row>
    <row r="23" spans="1:14" ht="34.9" customHeight="1" x14ac:dyDescent="0.25">
      <c r="A23" s="169"/>
      <c r="B23" s="32" t="b">
        <v>0</v>
      </c>
      <c r="C23" s="38">
        <v>0.5</v>
      </c>
      <c r="D23" s="130">
        <v>6</v>
      </c>
      <c r="E23" s="163" t="s">
        <v>67</v>
      </c>
      <c r="F23" s="164"/>
      <c r="G23" s="164"/>
      <c r="H23" s="164"/>
      <c r="I23" s="164"/>
      <c r="J23" s="164"/>
      <c r="K23" s="75"/>
      <c r="L23" s="29"/>
      <c r="M23" s="41">
        <f t="shared" si="1"/>
        <v>0</v>
      </c>
      <c r="N23" s="101"/>
    </row>
    <row r="24" spans="1:14" ht="36.75" customHeight="1" x14ac:dyDescent="0.25">
      <c r="A24" s="169"/>
      <c r="B24" s="32" t="b">
        <v>0</v>
      </c>
      <c r="C24" s="38">
        <v>0.5</v>
      </c>
      <c r="D24" s="130">
        <v>7</v>
      </c>
      <c r="E24" s="163" t="s">
        <v>68</v>
      </c>
      <c r="F24" s="164"/>
      <c r="G24" s="164"/>
      <c r="H24" s="164"/>
      <c r="I24" s="164"/>
      <c r="J24" s="164"/>
      <c r="K24" s="77"/>
      <c r="L24" s="13"/>
      <c r="M24" s="41">
        <f t="shared" si="1"/>
        <v>0</v>
      </c>
      <c r="N24" s="101"/>
    </row>
    <row r="25" spans="1:14" ht="34.5" customHeight="1" x14ac:dyDescent="0.25">
      <c r="A25" s="170"/>
      <c r="B25" s="33" t="b">
        <v>0</v>
      </c>
      <c r="C25" s="39">
        <v>0.5</v>
      </c>
      <c r="D25" s="130">
        <v>8</v>
      </c>
      <c r="E25" s="163" t="s">
        <v>21</v>
      </c>
      <c r="F25" s="164"/>
      <c r="G25" s="164"/>
      <c r="H25" s="164"/>
      <c r="I25" s="164"/>
      <c r="J25" s="164"/>
      <c r="K25" s="77"/>
      <c r="L25" s="12"/>
      <c r="M25" s="41">
        <f t="shared" si="1"/>
        <v>0</v>
      </c>
      <c r="N25" s="101"/>
    </row>
    <row r="26" spans="1:14" ht="61.5" customHeight="1" x14ac:dyDescent="0.25">
      <c r="A26" s="168" t="s">
        <v>22</v>
      </c>
      <c r="B26" s="36" t="b">
        <v>0</v>
      </c>
      <c r="C26" s="37">
        <v>0</v>
      </c>
      <c r="D26" s="130">
        <v>1</v>
      </c>
      <c r="E26" s="163" t="s">
        <v>23</v>
      </c>
      <c r="F26" s="164"/>
      <c r="G26" s="164"/>
      <c r="H26" s="164"/>
      <c r="I26" s="164"/>
      <c r="J26" s="164"/>
      <c r="K26" s="34"/>
      <c r="L26" s="29"/>
      <c r="M26" s="41">
        <f t="shared" si="1"/>
        <v>0</v>
      </c>
      <c r="N26" s="101"/>
    </row>
    <row r="27" spans="1:14" ht="91.5" customHeight="1" x14ac:dyDescent="0.25">
      <c r="A27" s="171"/>
      <c r="B27" s="36" t="b">
        <v>0</v>
      </c>
      <c r="C27" s="37">
        <v>1</v>
      </c>
      <c r="D27" s="130">
        <v>2</v>
      </c>
      <c r="E27" s="163" t="s">
        <v>94</v>
      </c>
      <c r="F27" s="164"/>
      <c r="G27" s="164"/>
      <c r="H27" s="164"/>
      <c r="I27" s="164"/>
      <c r="J27" s="164"/>
      <c r="K27" s="34"/>
      <c r="L27" s="28"/>
      <c r="M27" s="41">
        <f t="shared" si="1"/>
        <v>0</v>
      </c>
      <c r="N27" s="101"/>
    </row>
    <row r="28" spans="1:14" ht="64.5" customHeight="1" x14ac:dyDescent="0.25">
      <c r="A28" s="171"/>
      <c r="B28" s="32" t="b">
        <v>0</v>
      </c>
      <c r="C28" s="38">
        <v>2</v>
      </c>
      <c r="D28" s="130">
        <v>3</v>
      </c>
      <c r="E28" s="163" t="s">
        <v>95</v>
      </c>
      <c r="F28" s="164"/>
      <c r="G28" s="164"/>
      <c r="H28" s="164"/>
      <c r="I28" s="164"/>
      <c r="J28" s="164"/>
      <c r="K28" s="35"/>
      <c r="L28" s="27"/>
      <c r="M28" s="42">
        <f t="shared" si="1"/>
        <v>0</v>
      </c>
      <c r="N28" s="101"/>
    </row>
    <row r="29" spans="1:14" ht="61.5" customHeight="1" x14ac:dyDescent="0.25">
      <c r="A29" s="171"/>
      <c r="B29" s="36" t="b">
        <v>0</v>
      </c>
      <c r="C29" s="37">
        <v>3</v>
      </c>
      <c r="D29" s="130">
        <v>4</v>
      </c>
      <c r="E29" s="163" t="s">
        <v>96</v>
      </c>
      <c r="F29" s="164"/>
      <c r="G29" s="164"/>
      <c r="H29" s="164"/>
      <c r="I29" s="164"/>
      <c r="J29" s="164"/>
      <c r="K29" s="34"/>
      <c r="L29" s="28"/>
      <c r="M29" s="41">
        <f t="shared" si="1"/>
        <v>0</v>
      </c>
      <c r="N29" s="101"/>
    </row>
    <row r="30" spans="1:14" ht="93.75" customHeight="1" x14ac:dyDescent="0.25">
      <c r="A30" s="172"/>
      <c r="B30" s="33" t="b">
        <v>0</v>
      </c>
      <c r="C30" s="39">
        <v>4</v>
      </c>
      <c r="D30" s="130">
        <v>5</v>
      </c>
      <c r="E30" s="164" t="s">
        <v>97</v>
      </c>
      <c r="F30" s="167"/>
      <c r="G30" s="167"/>
      <c r="H30" s="167"/>
      <c r="I30" s="167"/>
      <c r="J30" s="167"/>
      <c r="K30" s="115"/>
      <c r="L30" s="13"/>
      <c r="M30" s="43">
        <f t="shared" si="1"/>
        <v>0</v>
      </c>
      <c r="N30" s="101"/>
    </row>
    <row r="31" spans="1:14" ht="26.25" customHeight="1" x14ac:dyDescent="0.25">
      <c r="A31" s="168" t="s">
        <v>98</v>
      </c>
      <c r="B31" s="36" t="b">
        <v>0</v>
      </c>
      <c r="C31" s="37">
        <v>0</v>
      </c>
      <c r="D31" s="130">
        <v>1</v>
      </c>
      <c r="E31" s="163" t="s">
        <v>24</v>
      </c>
      <c r="F31" s="164"/>
      <c r="G31" s="164"/>
      <c r="H31" s="164"/>
      <c r="I31" s="164"/>
      <c r="J31" s="164"/>
      <c r="K31" s="34"/>
      <c r="L31" s="28"/>
      <c r="M31" s="41">
        <f t="shared" si="1"/>
        <v>0</v>
      </c>
      <c r="N31" s="101"/>
    </row>
    <row r="32" spans="1:14" ht="41.25" customHeight="1" x14ac:dyDescent="0.25">
      <c r="A32" s="171"/>
      <c r="B32" s="40" t="b">
        <v>0</v>
      </c>
      <c r="C32" s="38">
        <v>1</v>
      </c>
      <c r="D32" s="130">
        <v>2</v>
      </c>
      <c r="E32" s="165" t="s">
        <v>70</v>
      </c>
      <c r="F32" s="166"/>
      <c r="G32" s="166"/>
      <c r="H32" s="166"/>
      <c r="I32" s="166"/>
      <c r="J32" s="166"/>
      <c r="K32" s="35"/>
      <c r="L32" s="24"/>
      <c r="M32" s="42">
        <f>SUMIF(B32,TRUE,C32:C32)</f>
        <v>0</v>
      </c>
      <c r="N32" s="101"/>
    </row>
    <row r="33" spans="1:14" ht="41.25" customHeight="1" x14ac:dyDescent="0.25">
      <c r="A33" s="171"/>
      <c r="B33" s="36" t="b">
        <v>0</v>
      </c>
      <c r="C33" s="37">
        <v>2</v>
      </c>
      <c r="D33" s="130">
        <v>3</v>
      </c>
      <c r="E33" s="163" t="s">
        <v>69</v>
      </c>
      <c r="F33" s="164"/>
      <c r="G33" s="164"/>
      <c r="H33" s="164"/>
      <c r="I33" s="164"/>
      <c r="J33" s="164"/>
      <c r="K33" s="34"/>
      <c r="L33" s="28"/>
      <c r="M33" s="41">
        <f>SUMIF(B33,TRUE,C33:C33)</f>
        <v>0</v>
      </c>
      <c r="N33" s="101"/>
    </row>
    <row r="34" spans="1:14" ht="40.5" customHeight="1" x14ac:dyDescent="0.25">
      <c r="A34" s="171"/>
      <c r="B34" s="40" t="b">
        <v>0</v>
      </c>
      <c r="C34" s="38">
        <v>3</v>
      </c>
      <c r="D34" s="130">
        <v>4</v>
      </c>
      <c r="E34" s="165" t="s">
        <v>99</v>
      </c>
      <c r="F34" s="166"/>
      <c r="G34" s="166"/>
      <c r="H34" s="166"/>
      <c r="I34" s="166"/>
      <c r="J34" s="166"/>
      <c r="K34" s="35"/>
      <c r="L34" s="24"/>
      <c r="M34" s="42">
        <f>SUMIF(B34,TRUE,C34:C34)</f>
        <v>0</v>
      </c>
      <c r="N34" s="101"/>
    </row>
    <row r="35" spans="1:14" ht="60.75" customHeight="1" x14ac:dyDescent="0.25">
      <c r="A35" s="172"/>
      <c r="B35" s="36" t="b">
        <v>0</v>
      </c>
      <c r="C35" s="37">
        <v>4</v>
      </c>
      <c r="D35" s="130">
        <v>5</v>
      </c>
      <c r="E35" s="163" t="s">
        <v>100</v>
      </c>
      <c r="F35" s="164"/>
      <c r="G35" s="164"/>
      <c r="H35" s="164"/>
      <c r="I35" s="164"/>
      <c r="J35" s="164"/>
      <c r="K35" s="34"/>
      <c r="L35" s="28"/>
      <c r="M35" s="41">
        <f>SUMIF(B35,TRUE,C35:C35)</f>
        <v>0</v>
      </c>
      <c r="N35" s="101"/>
    </row>
    <row r="37" spans="1:14" ht="22.9" customHeight="1" x14ac:dyDescent="0.25">
      <c r="I37" s="177" t="s">
        <v>0</v>
      </c>
      <c r="J37" s="177"/>
      <c r="K37" s="177"/>
      <c r="L37" s="177"/>
      <c r="M37" s="30">
        <f>SUM(M8:M36)</f>
        <v>0</v>
      </c>
    </row>
  </sheetData>
  <mergeCells count="41">
    <mergeCell ref="A1:N1"/>
    <mergeCell ref="A2:N2"/>
    <mergeCell ref="A4:N4"/>
    <mergeCell ref="A5:N5"/>
    <mergeCell ref="E8:K8"/>
    <mergeCell ref="A6:C6"/>
    <mergeCell ref="E6:L6"/>
    <mergeCell ref="A7:N7"/>
    <mergeCell ref="A8:A12"/>
    <mergeCell ref="E9:K9"/>
    <mergeCell ref="E10:K10"/>
    <mergeCell ref="E11:K11"/>
    <mergeCell ref="E35:J35"/>
    <mergeCell ref="A31:A35"/>
    <mergeCell ref="I37:L37"/>
    <mergeCell ref="E18:J18"/>
    <mergeCell ref="E19:J19"/>
    <mergeCell ref="E20:J20"/>
    <mergeCell ref="E21:J21"/>
    <mergeCell ref="E24:J24"/>
    <mergeCell ref="A18:A25"/>
    <mergeCell ref="E32:J32"/>
    <mergeCell ref="E28:J28"/>
    <mergeCell ref="A26:A30"/>
    <mergeCell ref="A13:A17"/>
    <mergeCell ref="E22:J22"/>
    <mergeCell ref="E23:J23"/>
    <mergeCell ref="E17:J17"/>
    <mergeCell ref="E33:J33"/>
    <mergeCell ref="E34:J34"/>
    <mergeCell ref="E26:J26"/>
    <mergeCell ref="E27:J27"/>
    <mergeCell ref="E29:J29"/>
    <mergeCell ref="E30:J30"/>
    <mergeCell ref="E31:J31"/>
    <mergeCell ref="E25:J25"/>
    <mergeCell ref="E12:J12"/>
    <mergeCell ref="E15:K15"/>
    <mergeCell ref="E14:K14"/>
    <mergeCell ref="E13:K13"/>
    <mergeCell ref="E16:K16"/>
  </mergeCells>
  <printOptions horizontalCentered="1" verticalCentered="1"/>
  <pageMargins left="0.23622047244094491" right="0.23622047244094491" top="0.35433070866141736" bottom="0.35433070866141736" header="0.11811023622047245" footer="0.11811023622047245"/>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10</xdr:col>
                    <xdr:colOff>0</xdr:colOff>
                    <xdr:row>7</xdr:row>
                    <xdr:rowOff>19050</xdr:rowOff>
                  </from>
                  <to>
                    <xdr:col>11</xdr:col>
                    <xdr:colOff>180975</xdr:colOff>
                    <xdr:row>8</xdr:row>
                    <xdr:rowOff>19050</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10</xdr:col>
                    <xdr:colOff>0</xdr:colOff>
                    <xdr:row>8</xdr:row>
                    <xdr:rowOff>9525</xdr:rowOff>
                  </from>
                  <to>
                    <xdr:col>11</xdr:col>
                    <xdr:colOff>171450</xdr:colOff>
                    <xdr:row>9</xdr:row>
                    <xdr:rowOff>209550</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11</xdr:col>
                    <xdr:colOff>19050</xdr:colOff>
                    <xdr:row>9</xdr:row>
                    <xdr:rowOff>19050</xdr:rowOff>
                  </from>
                  <to>
                    <xdr:col>11</xdr:col>
                    <xdr:colOff>180975</xdr:colOff>
                    <xdr:row>10</xdr:row>
                    <xdr:rowOff>285750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11</xdr:col>
                    <xdr:colOff>19050</xdr:colOff>
                    <xdr:row>10</xdr:row>
                    <xdr:rowOff>9525</xdr:rowOff>
                  </from>
                  <to>
                    <xdr:col>11</xdr:col>
                    <xdr:colOff>171450</xdr:colOff>
                    <xdr:row>11</xdr:row>
                    <xdr:rowOff>142875</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10</xdr:col>
                    <xdr:colOff>0</xdr:colOff>
                    <xdr:row>11</xdr:row>
                    <xdr:rowOff>9525</xdr:rowOff>
                  </from>
                  <to>
                    <xdr:col>11</xdr:col>
                    <xdr:colOff>190500</xdr:colOff>
                    <xdr:row>12</xdr:row>
                    <xdr:rowOff>95250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10</xdr:col>
                    <xdr:colOff>0</xdr:colOff>
                    <xdr:row>12</xdr:row>
                    <xdr:rowOff>19050</xdr:rowOff>
                  </from>
                  <to>
                    <xdr:col>11</xdr:col>
                    <xdr:colOff>180975</xdr:colOff>
                    <xdr:row>12</xdr:row>
                    <xdr:rowOff>323850</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11</xdr:col>
                    <xdr:colOff>9525</xdr:colOff>
                    <xdr:row>12</xdr:row>
                    <xdr:rowOff>323850</xdr:rowOff>
                  </from>
                  <to>
                    <xdr:col>11</xdr:col>
                    <xdr:colOff>171450</xdr:colOff>
                    <xdr:row>13</xdr:row>
                    <xdr:rowOff>295275</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11</xdr:col>
                    <xdr:colOff>9525</xdr:colOff>
                    <xdr:row>17</xdr:row>
                    <xdr:rowOff>0</xdr:rowOff>
                  </from>
                  <to>
                    <xdr:col>11</xdr:col>
                    <xdr:colOff>171450</xdr:colOff>
                    <xdr:row>17</xdr:row>
                    <xdr:rowOff>342900</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11</xdr:col>
                    <xdr:colOff>9525</xdr:colOff>
                    <xdr:row>17</xdr:row>
                    <xdr:rowOff>0</xdr:rowOff>
                  </from>
                  <to>
                    <xdr:col>11</xdr:col>
                    <xdr:colOff>171450</xdr:colOff>
                    <xdr:row>17</xdr:row>
                    <xdr:rowOff>304800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11</xdr:col>
                    <xdr:colOff>9525</xdr:colOff>
                    <xdr:row>17</xdr:row>
                    <xdr:rowOff>0</xdr:rowOff>
                  </from>
                  <to>
                    <xdr:col>11</xdr:col>
                    <xdr:colOff>171450</xdr:colOff>
                    <xdr:row>17</xdr:row>
                    <xdr:rowOff>304800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10</xdr:col>
                    <xdr:colOff>0</xdr:colOff>
                    <xdr:row>17</xdr:row>
                    <xdr:rowOff>19050</xdr:rowOff>
                  </from>
                  <to>
                    <xdr:col>11</xdr:col>
                    <xdr:colOff>171450</xdr:colOff>
                    <xdr:row>17</xdr:row>
                    <xdr:rowOff>304800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11</xdr:col>
                    <xdr:colOff>9525</xdr:colOff>
                    <xdr:row>18</xdr:row>
                    <xdr:rowOff>9525</xdr:rowOff>
                  </from>
                  <to>
                    <xdr:col>11</xdr:col>
                    <xdr:colOff>171450</xdr:colOff>
                    <xdr:row>19</xdr:row>
                    <xdr:rowOff>0</xdr:rowOff>
                  </to>
                </anchor>
              </controlPr>
            </control>
          </mc:Choice>
        </mc:AlternateContent>
        <mc:AlternateContent xmlns:mc="http://schemas.openxmlformats.org/markup-compatibility/2006">
          <mc:Choice Requires="x14">
            <control shapeId="13665" r:id="rId16" name="Check Box 6497">
              <controlPr defaultSize="0" autoFill="0" autoLine="0" autoPict="0">
                <anchor moveWithCells="1">
                  <from>
                    <xdr:col>10</xdr:col>
                    <xdr:colOff>0</xdr:colOff>
                    <xdr:row>19</xdr:row>
                    <xdr:rowOff>19050</xdr:rowOff>
                  </from>
                  <to>
                    <xdr:col>11</xdr:col>
                    <xdr:colOff>171450</xdr:colOff>
                    <xdr:row>19</xdr:row>
                    <xdr:rowOff>314325</xdr:rowOff>
                  </to>
                </anchor>
              </controlPr>
            </control>
          </mc:Choice>
        </mc:AlternateContent>
        <mc:AlternateContent xmlns:mc="http://schemas.openxmlformats.org/markup-compatibility/2006">
          <mc:Choice Requires="x14">
            <control shapeId="13667" r:id="rId17" name="Check Box 6499">
              <controlPr defaultSize="0" autoFill="0" autoLine="0" autoPict="0">
                <anchor moveWithCells="1">
                  <from>
                    <xdr:col>10</xdr:col>
                    <xdr:colOff>0</xdr:colOff>
                    <xdr:row>20</xdr:row>
                    <xdr:rowOff>19050</xdr:rowOff>
                  </from>
                  <to>
                    <xdr:col>11</xdr:col>
                    <xdr:colOff>180975</xdr:colOff>
                    <xdr:row>21</xdr:row>
                    <xdr:rowOff>0</xdr:rowOff>
                  </to>
                </anchor>
              </controlPr>
            </control>
          </mc:Choice>
        </mc:AlternateContent>
        <mc:AlternateContent xmlns:mc="http://schemas.openxmlformats.org/markup-compatibility/2006">
          <mc:Choice Requires="x14">
            <control shapeId="13669" r:id="rId18" name="Check Box 6501">
              <controlPr defaultSize="0" autoFill="0" autoLine="0" autoPict="0">
                <anchor moveWithCells="1">
                  <from>
                    <xdr:col>11</xdr:col>
                    <xdr:colOff>9525</xdr:colOff>
                    <xdr:row>21</xdr:row>
                    <xdr:rowOff>19050</xdr:rowOff>
                  </from>
                  <to>
                    <xdr:col>11</xdr:col>
                    <xdr:colOff>171450</xdr:colOff>
                    <xdr:row>22</xdr:row>
                    <xdr:rowOff>0</xdr:rowOff>
                  </to>
                </anchor>
              </controlPr>
            </control>
          </mc:Choice>
        </mc:AlternateContent>
        <mc:AlternateContent xmlns:mc="http://schemas.openxmlformats.org/markup-compatibility/2006">
          <mc:Choice Requires="x14">
            <control shapeId="13671" r:id="rId19" name="Check Box 6503">
              <controlPr defaultSize="0" autoFill="0" autoLine="0" autoPict="0">
                <anchor moveWithCells="1">
                  <from>
                    <xdr:col>10</xdr:col>
                    <xdr:colOff>0</xdr:colOff>
                    <xdr:row>22</xdr:row>
                    <xdr:rowOff>19050</xdr:rowOff>
                  </from>
                  <to>
                    <xdr:col>11</xdr:col>
                    <xdr:colOff>171450</xdr:colOff>
                    <xdr:row>22</xdr:row>
                    <xdr:rowOff>428625</xdr:rowOff>
                  </to>
                </anchor>
              </controlPr>
            </control>
          </mc:Choice>
        </mc:AlternateContent>
        <mc:AlternateContent xmlns:mc="http://schemas.openxmlformats.org/markup-compatibility/2006">
          <mc:Choice Requires="x14">
            <control shapeId="13673" r:id="rId20" name="Check Box 6505">
              <controlPr defaultSize="0" autoFill="0" autoLine="0" autoPict="0">
                <anchor moveWithCells="1">
                  <from>
                    <xdr:col>10</xdr:col>
                    <xdr:colOff>0</xdr:colOff>
                    <xdr:row>23</xdr:row>
                    <xdr:rowOff>0</xdr:rowOff>
                  </from>
                  <to>
                    <xdr:col>11</xdr:col>
                    <xdr:colOff>171450</xdr:colOff>
                    <xdr:row>23</xdr:row>
                    <xdr:rowOff>333375</xdr:rowOff>
                  </to>
                </anchor>
              </controlPr>
            </control>
          </mc:Choice>
        </mc:AlternateContent>
        <mc:AlternateContent xmlns:mc="http://schemas.openxmlformats.org/markup-compatibility/2006">
          <mc:Choice Requires="x14">
            <control shapeId="13675" r:id="rId21" name="Check Box 6507">
              <controlPr defaultSize="0" autoFill="0" autoLine="0" autoPict="0">
                <anchor moveWithCells="1">
                  <from>
                    <xdr:col>10</xdr:col>
                    <xdr:colOff>0</xdr:colOff>
                    <xdr:row>24</xdr:row>
                    <xdr:rowOff>19050</xdr:rowOff>
                  </from>
                  <to>
                    <xdr:col>11</xdr:col>
                    <xdr:colOff>171450</xdr:colOff>
                    <xdr:row>24</xdr:row>
                    <xdr:rowOff>314325</xdr:rowOff>
                  </to>
                </anchor>
              </controlPr>
            </control>
          </mc:Choice>
        </mc:AlternateContent>
        <mc:AlternateContent xmlns:mc="http://schemas.openxmlformats.org/markup-compatibility/2006">
          <mc:Choice Requires="x14">
            <control shapeId="13695" r:id="rId22" name="Check Box 6527">
              <controlPr defaultSize="0" autoFill="0" autoLine="0" autoPict="0">
                <anchor moveWithCells="1">
                  <from>
                    <xdr:col>11</xdr:col>
                    <xdr:colOff>9525</xdr:colOff>
                    <xdr:row>25</xdr:row>
                    <xdr:rowOff>19050</xdr:rowOff>
                  </from>
                  <to>
                    <xdr:col>11</xdr:col>
                    <xdr:colOff>171450</xdr:colOff>
                    <xdr:row>25</xdr:row>
                    <xdr:rowOff>666750</xdr:rowOff>
                  </to>
                </anchor>
              </controlPr>
            </control>
          </mc:Choice>
        </mc:AlternateContent>
        <mc:AlternateContent xmlns:mc="http://schemas.openxmlformats.org/markup-compatibility/2006">
          <mc:Choice Requires="x14">
            <control shapeId="13696" r:id="rId23" name="Check Box 6528">
              <controlPr defaultSize="0" autoFill="0" autoLine="0" autoPict="0">
                <anchor moveWithCells="1">
                  <from>
                    <xdr:col>11</xdr:col>
                    <xdr:colOff>9525</xdr:colOff>
                    <xdr:row>26</xdr:row>
                    <xdr:rowOff>0</xdr:rowOff>
                  </from>
                  <to>
                    <xdr:col>11</xdr:col>
                    <xdr:colOff>171450</xdr:colOff>
                    <xdr:row>26</xdr:row>
                    <xdr:rowOff>828675</xdr:rowOff>
                  </to>
                </anchor>
              </controlPr>
            </control>
          </mc:Choice>
        </mc:AlternateContent>
        <mc:AlternateContent xmlns:mc="http://schemas.openxmlformats.org/markup-compatibility/2006">
          <mc:Choice Requires="x14">
            <control shapeId="13697" r:id="rId24" name="Check Box 6529">
              <controlPr defaultSize="0" autoFill="0" autoLine="0" autoPict="0">
                <anchor moveWithCells="1">
                  <from>
                    <xdr:col>11</xdr:col>
                    <xdr:colOff>19050</xdr:colOff>
                    <xdr:row>27</xdr:row>
                    <xdr:rowOff>19050</xdr:rowOff>
                  </from>
                  <to>
                    <xdr:col>11</xdr:col>
                    <xdr:colOff>171450</xdr:colOff>
                    <xdr:row>27</xdr:row>
                    <xdr:rowOff>590550</xdr:rowOff>
                  </to>
                </anchor>
              </controlPr>
            </control>
          </mc:Choice>
        </mc:AlternateContent>
        <mc:AlternateContent xmlns:mc="http://schemas.openxmlformats.org/markup-compatibility/2006">
          <mc:Choice Requires="x14">
            <control shapeId="13698" r:id="rId25" name="Check Box 6530">
              <controlPr defaultSize="0" autoFill="0" autoLine="0" autoPict="0">
                <anchor moveWithCells="1">
                  <from>
                    <xdr:col>10</xdr:col>
                    <xdr:colOff>0</xdr:colOff>
                    <xdr:row>28</xdr:row>
                    <xdr:rowOff>19050</xdr:rowOff>
                  </from>
                  <to>
                    <xdr:col>11</xdr:col>
                    <xdr:colOff>180975</xdr:colOff>
                    <xdr:row>29</xdr:row>
                    <xdr:rowOff>228600</xdr:rowOff>
                  </to>
                </anchor>
              </controlPr>
            </control>
          </mc:Choice>
        </mc:AlternateContent>
        <mc:AlternateContent xmlns:mc="http://schemas.openxmlformats.org/markup-compatibility/2006">
          <mc:Choice Requires="x14">
            <control shapeId="13699" r:id="rId26" name="Check Box 6531">
              <controlPr defaultSize="0" autoFill="0" autoLine="0" autoPict="0">
                <anchor moveWithCells="1">
                  <from>
                    <xdr:col>10</xdr:col>
                    <xdr:colOff>0</xdr:colOff>
                    <xdr:row>29</xdr:row>
                    <xdr:rowOff>19050</xdr:rowOff>
                  </from>
                  <to>
                    <xdr:col>11</xdr:col>
                    <xdr:colOff>161925</xdr:colOff>
                    <xdr:row>29</xdr:row>
                    <xdr:rowOff>1085850</xdr:rowOff>
                  </to>
                </anchor>
              </controlPr>
            </control>
          </mc:Choice>
        </mc:AlternateContent>
        <mc:AlternateContent xmlns:mc="http://schemas.openxmlformats.org/markup-compatibility/2006">
          <mc:Choice Requires="x14">
            <control shapeId="13712" r:id="rId27" name="Check Box 6544">
              <controlPr defaultSize="0" autoFill="0" autoLine="0" autoPict="0">
                <anchor moveWithCells="1">
                  <from>
                    <xdr:col>11</xdr:col>
                    <xdr:colOff>9525</xdr:colOff>
                    <xdr:row>29</xdr:row>
                    <xdr:rowOff>1085850</xdr:rowOff>
                  </from>
                  <to>
                    <xdr:col>11</xdr:col>
                    <xdr:colOff>190500</xdr:colOff>
                    <xdr:row>31</xdr:row>
                    <xdr:rowOff>28575</xdr:rowOff>
                  </to>
                </anchor>
              </controlPr>
            </control>
          </mc:Choice>
        </mc:AlternateContent>
        <mc:AlternateContent xmlns:mc="http://schemas.openxmlformats.org/markup-compatibility/2006">
          <mc:Choice Requires="x14">
            <control shapeId="13713" r:id="rId28" name="Check Box 6545">
              <controlPr defaultSize="0" autoFill="0" autoLine="0" autoPict="0">
                <anchor moveWithCells="1">
                  <from>
                    <xdr:col>11</xdr:col>
                    <xdr:colOff>9525</xdr:colOff>
                    <xdr:row>31</xdr:row>
                    <xdr:rowOff>19050</xdr:rowOff>
                  </from>
                  <to>
                    <xdr:col>11</xdr:col>
                    <xdr:colOff>171450</xdr:colOff>
                    <xdr:row>32</xdr:row>
                    <xdr:rowOff>95250</xdr:rowOff>
                  </to>
                </anchor>
              </controlPr>
            </control>
          </mc:Choice>
        </mc:AlternateContent>
        <mc:AlternateContent xmlns:mc="http://schemas.openxmlformats.org/markup-compatibility/2006">
          <mc:Choice Requires="x14">
            <control shapeId="13714" r:id="rId29" name="Check Box 6546">
              <controlPr defaultSize="0" autoFill="0" autoLine="0" autoPict="0">
                <anchor moveWithCells="1">
                  <from>
                    <xdr:col>11</xdr:col>
                    <xdr:colOff>19050</xdr:colOff>
                    <xdr:row>32</xdr:row>
                    <xdr:rowOff>9525</xdr:rowOff>
                  </from>
                  <to>
                    <xdr:col>11</xdr:col>
                    <xdr:colOff>152400</xdr:colOff>
                    <xdr:row>33</xdr:row>
                    <xdr:rowOff>142875</xdr:rowOff>
                  </to>
                </anchor>
              </controlPr>
            </control>
          </mc:Choice>
        </mc:AlternateContent>
        <mc:AlternateContent xmlns:mc="http://schemas.openxmlformats.org/markup-compatibility/2006">
          <mc:Choice Requires="x14">
            <control shapeId="13715" r:id="rId30" name="Check Box 6547">
              <controlPr defaultSize="0" autoFill="0" autoLine="0" autoPict="0">
                <anchor moveWithCells="1">
                  <from>
                    <xdr:col>11</xdr:col>
                    <xdr:colOff>19050</xdr:colOff>
                    <xdr:row>33</xdr:row>
                    <xdr:rowOff>19050</xdr:rowOff>
                  </from>
                  <to>
                    <xdr:col>11</xdr:col>
                    <xdr:colOff>180975</xdr:colOff>
                    <xdr:row>33</xdr:row>
                    <xdr:rowOff>447675</xdr:rowOff>
                  </to>
                </anchor>
              </controlPr>
            </control>
          </mc:Choice>
        </mc:AlternateContent>
        <mc:AlternateContent xmlns:mc="http://schemas.openxmlformats.org/markup-compatibility/2006">
          <mc:Choice Requires="x14">
            <control shapeId="13716" r:id="rId31" name="Check Box 6548">
              <controlPr defaultSize="0" autoFill="0" autoLine="0" autoPict="0">
                <anchor moveWithCells="1">
                  <from>
                    <xdr:col>11</xdr:col>
                    <xdr:colOff>19050</xdr:colOff>
                    <xdr:row>34</xdr:row>
                    <xdr:rowOff>19050</xdr:rowOff>
                  </from>
                  <to>
                    <xdr:col>11</xdr:col>
                    <xdr:colOff>161925</xdr:colOff>
                    <xdr:row>34</xdr:row>
                    <xdr:rowOff>628650</xdr:rowOff>
                  </to>
                </anchor>
              </controlPr>
            </control>
          </mc:Choice>
        </mc:AlternateContent>
        <mc:AlternateContent xmlns:mc="http://schemas.openxmlformats.org/markup-compatibility/2006">
          <mc:Choice Requires="x14">
            <control shapeId="13719" r:id="rId32" name="Check Box 6551">
              <controlPr defaultSize="0" autoFill="0" autoLine="0" autoPict="0">
                <anchor moveWithCells="1">
                  <from>
                    <xdr:col>11</xdr:col>
                    <xdr:colOff>9525</xdr:colOff>
                    <xdr:row>14</xdr:row>
                    <xdr:rowOff>9525</xdr:rowOff>
                  </from>
                  <to>
                    <xdr:col>11</xdr:col>
                    <xdr:colOff>171450</xdr:colOff>
                    <xdr:row>14</xdr:row>
                    <xdr:rowOff>352425</xdr:rowOff>
                  </to>
                </anchor>
              </controlPr>
            </control>
          </mc:Choice>
        </mc:AlternateContent>
        <mc:AlternateContent xmlns:mc="http://schemas.openxmlformats.org/markup-compatibility/2006">
          <mc:Choice Requires="x14">
            <control shapeId="13720" r:id="rId33" name="Check Box 6552">
              <controlPr defaultSize="0" autoFill="0" autoLine="0" autoPict="0">
                <anchor moveWithCells="1">
                  <from>
                    <xdr:col>11</xdr:col>
                    <xdr:colOff>9525</xdr:colOff>
                    <xdr:row>14</xdr:row>
                    <xdr:rowOff>9525</xdr:rowOff>
                  </from>
                  <to>
                    <xdr:col>11</xdr:col>
                    <xdr:colOff>171450</xdr:colOff>
                    <xdr:row>14</xdr:row>
                    <xdr:rowOff>352425</xdr:rowOff>
                  </to>
                </anchor>
              </controlPr>
            </control>
          </mc:Choice>
        </mc:AlternateContent>
        <mc:AlternateContent xmlns:mc="http://schemas.openxmlformats.org/markup-compatibility/2006">
          <mc:Choice Requires="x14">
            <control shapeId="13721" r:id="rId34" name="Check Box 6553">
              <controlPr defaultSize="0" autoFill="0" autoLine="0" autoPict="0">
                <anchor moveWithCells="1">
                  <from>
                    <xdr:col>11</xdr:col>
                    <xdr:colOff>9525</xdr:colOff>
                    <xdr:row>15</xdr:row>
                    <xdr:rowOff>19050</xdr:rowOff>
                  </from>
                  <to>
                    <xdr:col>11</xdr:col>
                    <xdr:colOff>171450</xdr:colOff>
                    <xdr:row>16</xdr:row>
                    <xdr:rowOff>0</xdr:rowOff>
                  </to>
                </anchor>
              </controlPr>
            </control>
          </mc:Choice>
        </mc:AlternateContent>
        <mc:AlternateContent xmlns:mc="http://schemas.openxmlformats.org/markup-compatibility/2006">
          <mc:Choice Requires="x14">
            <control shapeId="13722" r:id="rId35" name="Check Box 6554">
              <controlPr defaultSize="0" autoFill="0" autoLine="0" autoPict="0">
                <anchor moveWithCells="1">
                  <from>
                    <xdr:col>11</xdr:col>
                    <xdr:colOff>9525</xdr:colOff>
                    <xdr:row>16</xdr:row>
                    <xdr:rowOff>9525</xdr:rowOff>
                  </from>
                  <to>
                    <xdr:col>11</xdr:col>
                    <xdr:colOff>171450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N34"/>
  <sheetViews>
    <sheetView tabSelected="1" zoomScaleNormal="100" workbookViewId="0">
      <selection activeCell="P30" sqref="P30"/>
    </sheetView>
  </sheetViews>
  <sheetFormatPr defaultRowHeight="22.9" customHeight="1" x14ac:dyDescent="0.25"/>
  <cols>
    <col min="1" max="1" width="19.7109375" style="64" customWidth="1"/>
    <col min="2" max="2" width="7.7109375" style="65" hidden="1" customWidth="1"/>
    <col min="3" max="3" width="4.28515625" style="65" hidden="1" customWidth="1"/>
    <col min="4" max="4" width="4.28515625" style="65" customWidth="1"/>
    <col min="5" max="5" width="6.85546875" style="66" customWidth="1"/>
    <col min="6" max="8" width="8.85546875" style="67" customWidth="1"/>
    <col min="9" max="9" width="5.140625" style="67" customWidth="1"/>
    <col min="10" max="10" width="4.42578125" style="67" customWidth="1"/>
    <col min="11" max="11" width="5.42578125" style="67" hidden="1" customWidth="1"/>
    <col min="12" max="12" width="4.85546875" style="67" customWidth="1"/>
    <col min="13" max="13" width="5.28515625" style="69" bestFit="1" customWidth="1"/>
    <col min="14" max="14" width="55.7109375" style="64" customWidth="1"/>
  </cols>
  <sheetData>
    <row r="1" spans="1:14" ht="22.9" customHeight="1" x14ac:dyDescent="0.25">
      <c r="A1" s="212" t="s">
        <v>2</v>
      </c>
      <c r="B1" s="212"/>
      <c r="C1" s="212"/>
      <c r="D1" s="212"/>
      <c r="E1" s="212"/>
      <c r="F1" s="212"/>
      <c r="G1" s="212"/>
      <c r="H1" s="212"/>
      <c r="I1" s="212"/>
      <c r="J1" s="212"/>
      <c r="K1" s="212"/>
      <c r="L1" s="212"/>
      <c r="M1" s="212"/>
      <c r="N1" s="212"/>
    </row>
    <row r="2" spans="1:14" ht="22.9" customHeight="1" x14ac:dyDescent="0.25">
      <c r="A2" s="212" t="s">
        <v>1</v>
      </c>
      <c r="B2" s="212"/>
      <c r="C2" s="212"/>
      <c r="D2" s="212"/>
      <c r="E2" s="212"/>
      <c r="F2" s="212"/>
      <c r="G2" s="212"/>
      <c r="H2" s="212"/>
      <c r="I2" s="212"/>
      <c r="J2" s="212"/>
      <c r="K2" s="212"/>
      <c r="L2" s="212"/>
      <c r="M2" s="212"/>
      <c r="N2" s="212"/>
    </row>
    <row r="3" spans="1:14" ht="16.899999999999999" customHeight="1" x14ac:dyDescent="0.25">
      <c r="A3" s="213"/>
      <c r="B3" s="213"/>
      <c r="C3" s="213"/>
      <c r="D3" s="213"/>
      <c r="E3" s="213"/>
      <c r="F3" s="213"/>
      <c r="G3" s="213"/>
      <c r="H3" s="213"/>
      <c r="I3" s="213"/>
      <c r="J3" s="213"/>
      <c r="K3" s="213"/>
      <c r="L3" s="213"/>
      <c r="M3" s="213"/>
      <c r="N3" s="213"/>
    </row>
    <row r="4" spans="1:14" ht="22.9" customHeight="1" x14ac:dyDescent="0.25">
      <c r="A4" s="214" t="s">
        <v>30</v>
      </c>
      <c r="B4" s="214"/>
      <c r="C4" s="214"/>
      <c r="D4" s="214"/>
      <c r="E4" s="214"/>
      <c r="F4" s="214"/>
      <c r="G4" s="214"/>
      <c r="H4" s="214"/>
      <c r="I4" s="214"/>
      <c r="J4" s="214"/>
      <c r="K4" s="214"/>
      <c r="L4" s="214"/>
      <c r="M4" s="214"/>
      <c r="N4" s="214"/>
    </row>
    <row r="5" spans="1:14" ht="16.149999999999999" customHeight="1" x14ac:dyDescent="0.25">
      <c r="A5" s="215"/>
      <c r="B5" s="215"/>
      <c r="C5" s="215"/>
      <c r="D5" s="215"/>
      <c r="E5" s="215"/>
      <c r="F5" s="215"/>
      <c r="G5" s="215"/>
      <c r="H5" s="215"/>
      <c r="I5" s="215"/>
      <c r="J5" s="215"/>
      <c r="K5" s="215"/>
      <c r="L5" s="215"/>
      <c r="M5" s="215"/>
      <c r="N5" s="215"/>
    </row>
    <row r="6" spans="1:14" ht="22.9" customHeight="1" x14ac:dyDescent="0.25">
      <c r="A6" s="209" t="s">
        <v>25</v>
      </c>
      <c r="B6" s="210"/>
      <c r="C6" s="211"/>
      <c r="D6" s="120"/>
      <c r="E6" s="209" t="s">
        <v>48</v>
      </c>
      <c r="F6" s="210"/>
      <c r="G6" s="210"/>
      <c r="H6" s="210"/>
      <c r="I6" s="210"/>
      <c r="J6" s="210"/>
      <c r="K6" s="210"/>
      <c r="L6" s="211"/>
      <c r="M6" s="106" t="s">
        <v>26</v>
      </c>
      <c r="N6" s="116" t="s">
        <v>16</v>
      </c>
    </row>
    <row r="7" spans="1:14" ht="22.9" customHeight="1" x14ac:dyDescent="0.25">
      <c r="A7" s="203" t="s">
        <v>27</v>
      </c>
      <c r="B7" s="204"/>
      <c r="C7" s="204"/>
      <c r="D7" s="204"/>
      <c r="E7" s="204"/>
      <c r="F7" s="204"/>
      <c r="G7" s="204"/>
      <c r="H7" s="204"/>
      <c r="I7" s="204"/>
      <c r="J7" s="204"/>
      <c r="K7" s="204"/>
      <c r="L7" s="204"/>
      <c r="M7" s="204"/>
      <c r="N7" s="205"/>
    </row>
    <row r="8" spans="1:14" ht="30.75" customHeight="1" x14ac:dyDescent="0.25">
      <c r="A8" s="197" t="s">
        <v>101</v>
      </c>
      <c r="B8" s="79" t="b">
        <v>0</v>
      </c>
      <c r="C8" s="80">
        <v>0</v>
      </c>
      <c r="D8" s="127">
        <v>1</v>
      </c>
      <c r="E8" s="193" t="s">
        <v>102</v>
      </c>
      <c r="F8" s="193"/>
      <c r="G8" s="193"/>
      <c r="H8" s="193"/>
      <c r="I8" s="193"/>
      <c r="J8" s="193"/>
      <c r="K8" s="206"/>
      <c r="L8" s="44"/>
      <c r="M8" s="45">
        <f t="shared" ref="M8:M17" si="0">SUMIF(B8,TRUE,C8:C8)</f>
        <v>0</v>
      </c>
      <c r="N8" s="46"/>
    </row>
    <row r="9" spans="1:14" ht="52.5" customHeight="1" x14ac:dyDescent="0.25">
      <c r="A9" s="198"/>
      <c r="B9" s="81" t="b">
        <v>0</v>
      </c>
      <c r="C9" s="82">
        <v>1</v>
      </c>
      <c r="D9" s="127">
        <v>2</v>
      </c>
      <c r="E9" s="207" t="s">
        <v>103</v>
      </c>
      <c r="F9" s="207"/>
      <c r="G9" s="207"/>
      <c r="H9" s="207"/>
      <c r="I9" s="207"/>
      <c r="J9" s="207"/>
      <c r="K9" s="208"/>
      <c r="L9" s="44"/>
      <c r="M9" s="45">
        <f t="shared" si="0"/>
        <v>0</v>
      </c>
      <c r="N9" s="46"/>
    </row>
    <row r="10" spans="1:14" ht="76.5" customHeight="1" x14ac:dyDescent="0.25">
      <c r="A10" s="198"/>
      <c r="B10" s="81" t="b">
        <v>0</v>
      </c>
      <c r="C10" s="82">
        <v>2</v>
      </c>
      <c r="D10" s="127">
        <v>3</v>
      </c>
      <c r="E10" s="207" t="s">
        <v>104</v>
      </c>
      <c r="F10" s="207"/>
      <c r="G10" s="207"/>
      <c r="H10" s="207"/>
      <c r="I10" s="207"/>
      <c r="J10" s="207"/>
      <c r="K10" s="208"/>
      <c r="L10" s="44"/>
      <c r="M10" s="45">
        <f t="shared" si="0"/>
        <v>0</v>
      </c>
      <c r="N10" s="46"/>
    </row>
    <row r="11" spans="1:14" ht="86.45" customHeight="1" x14ac:dyDescent="0.25">
      <c r="A11" s="198"/>
      <c r="B11" s="81" t="b">
        <v>0</v>
      </c>
      <c r="C11" s="82">
        <v>3</v>
      </c>
      <c r="D11" s="127">
        <v>4</v>
      </c>
      <c r="E11" s="207" t="s">
        <v>105</v>
      </c>
      <c r="F11" s="207"/>
      <c r="G11" s="207"/>
      <c r="H11" s="207"/>
      <c r="I11" s="207"/>
      <c r="J11" s="207"/>
      <c r="K11" s="208"/>
      <c r="L11" s="44"/>
      <c r="M11" s="45">
        <f t="shared" si="0"/>
        <v>0</v>
      </c>
      <c r="N11" s="46"/>
    </row>
    <row r="12" spans="1:14" ht="64.150000000000006" customHeight="1" x14ac:dyDescent="0.25">
      <c r="A12" s="199"/>
      <c r="B12" s="83" t="b">
        <v>0</v>
      </c>
      <c r="C12" s="84">
        <v>4</v>
      </c>
      <c r="D12" s="127">
        <v>5</v>
      </c>
      <c r="E12" s="207" t="s">
        <v>106</v>
      </c>
      <c r="F12" s="207"/>
      <c r="G12" s="207"/>
      <c r="H12" s="207"/>
      <c r="I12" s="207"/>
      <c r="J12" s="207"/>
      <c r="K12" s="208"/>
      <c r="L12" s="44"/>
      <c r="M12" s="45">
        <f t="shared" si="0"/>
        <v>0</v>
      </c>
      <c r="N12" s="46"/>
    </row>
    <row r="13" spans="1:14" ht="37.9" customHeight="1" x14ac:dyDescent="0.25">
      <c r="A13" s="197" t="s">
        <v>29</v>
      </c>
      <c r="B13" s="85" t="b">
        <v>0</v>
      </c>
      <c r="C13" s="80">
        <v>0</v>
      </c>
      <c r="D13" s="127">
        <v>1</v>
      </c>
      <c r="E13" s="200" t="s">
        <v>28</v>
      </c>
      <c r="F13" s="201"/>
      <c r="G13" s="201"/>
      <c r="H13" s="201"/>
      <c r="I13" s="201"/>
      <c r="J13" s="201"/>
      <c r="K13" s="202"/>
      <c r="L13" s="47"/>
      <c r="M13" s="45">
        <f t="shared" si="0"/>
        <v>0</v>
      </c>
      <c r="N13" s="46"/>
    </row>
    <row r="14" spans="1:14" ht="49.15" customHeight="1" x14ac:dyDescent="0.25">
      <c r="A14" s="198"/>
      <c r="B14" s="86" t="b">
        <v>0</v>
      </c>
      <c r="C14" s="82">
        <v>1</v>
      </c>
      <c r="D14" s="127">
        <v>2</v>
      </c>
      <c r="E14" s="193" t="s">
        <v>107</v>
      </c>
      <c r="F14" s="194"/>
      <c r="G14" s="194"/>
      <c r="H14" s="194"/>
      <c r="I14" s="194"/>
      <c r="J14" s="194"/>
      <c r="K14" s="194"/>
      <c r="L14" s="48"/>
      <c r="M14" s="45">
        <f t="shared" si="0"/>
        <v>0</v>
      </c>
      <c r="N14" s="46"/>
    </row>
    <row r="15" spans="1:14" ht="58.5" customHeight="1" x14ac:dyDescent="0.25">
      <c r="A15" s="198"/>
      <c r="B15" s="86" t="b">
        <v>0</v>
      </c>
      <c r="C15" s="82">
        <v>2</v>
      </c>
      <c r="D15" s="127">
        <v>3</v>
      </c>
      <c r="E15" s="193" t="s">
        <v>108</v>
      </c>
      <c r="F15" s="194"/>
      <c r="G15" s="194"/>
      <c r="H15" s="194"/>
      <c r="I15" s="194"/>
      <c r="J15" s="194"/>
      <c r="K15" s="194"/>
      <c r="L15" s="49"/>
      <c r="M15" s="45">
        <f t="shared" si="0"/>
        <v>0</v>
      </c>
      <c r="N15" s="50"/>
    </row>
    <row r="16" spans="1:14" ht="56.25" customHeight="1" x14ac:dyDescent="0.25">
      <c r="A16" s="198"/>
      <c r="B16" s="86" t="b">
        <v>0</v>
      </c>
      <c r="C16" s="82">
        <v>3</v>
      </c>
      <c r="D16" s="127">
        <v>4</v>
      </c>
      <c r="E16" s="193" t="s">
        <v>109</v>
      </c>
      <c r="F16" s="194"/>
      <c r="G16" s="194"/>
      <c r="H16" s="194"/>
      <c r="I16" s="194"/>
      <c r="J16" s="194"/>
      <c r="K16" s="194"/>
      <c r="L16" s="48"/>
      <c r="M16" s="45">
        <f t="shared" si="0"/>
        <v>0</v>
      </c>
      <c r="N16" s="50"/>
    </row>
    <row r="17" spans="1:14" ht="45.6" customHeight="1" x14ac:dyDescent="0.25">
      <c r="A17" s="199"/>
      <c r="B17" s="87" t="b">
        <v>0</v>
      </c>
      <c r="C17" s="84">
        <v>4</v>
      </c>
      <c r="D17" s="127">
        <v>5</v>
      </c>
      <c r="E17" s="193" t="s">
        <v>110</v>
      </c>
      <c r="F17" s="194"/>
      <c r="G17" s="194"/>
      <c r="H17" s="194"/>
      <c r="I17" s="194"/>
      <c r="J17" s="194"/>
      <c r="K17" s="51"/>
      <c r="L17" s="52"/>
      <c r="M17" s="45">
        <f t="shared" si="0"/>
        <v>0</v>
      </c>
      <c r="N17" s="50"/>
    </row>
    <row r="18" spans="1:14" ht="50.25" customHeight="1" x14ac:dyDescent="0.25">
      <c r="A18" s="197" t="s">
        <v>31</v>
      </c>
      <c r="B18" s="85" t="b">
        <v>0</v>
      </c>
      <c r="C18" s="80">
        <v>0</v>
      </c>
      <c r="D18" s="127">
        <v>1</v>
      </c>
      <c r="E18" s="193" t="s">
        <v>71</v>
      </c>
      <c r="F18" s="194"/>
      <c r="G18" s="194"/>
      <c r="H18" s="194"/>
      <c r="I18" s="194"/>
      <c r="J18" s="194"/>
      <c r="K18" s="53"/>
      <c r="L18" s="54"/>
      <c r="M18" s="45">
        <f t="shared" ref="M18:M32" si="1">SUMIF(B18,TRUE,C18:C18)</f>
        <v>0</v>
      </c>
      <c r="N18" s="55"/>
    </row>
    <row r="19" spans="1:14" ht="111.75" customHeight="1" x14ac:dyDescent="0.25">
      <c r="A19" s="198"/>
      <c r="B19" s="86" t="b">
        <v>0</v>
      </c>
      <c r="C19" s="82">
        <v>1</v>
      </c>
      <c r="D19" s="127">
        <v>2</v>
      </c>
      <c r="E19" s="193" t="s">
        <v>111</v>
      </c>
      <c r="F19" s="194"/>
      <c r="G19" s="194"/>
      <c r="H19" s="194"/>
      <c r="I19" s="194"/>
      <c r="J19" s="194"/>
      <c r="K19" s="56"/>
      <c r="L19" s="57"/>
      <c r="M19" s="45">
        <f t="shared" si="1"/>
        <v>0</v>
      </c>
      <c r="N19" s="58"/>
    </row>
    <row r="20" spans="1:14" ht="101.25" customHeight="1" x14ac:dyDescent="0.25">
      <c r="A20" s="198"/>
      <c r="B20" s="86" t="b">
        <v>0</v>
      </c>
      <c r="C20" s="82">
        <v>2</v>
      </c>
      <c r="D20" s="127">
        <v>3</v>
      </c>
      <c r="E20" s="193" t="s">
        <v>112</v>
      </c>
      <c r="F20" s="194"/>
      <c r="G20" s="194"/>
      <c r="H20" s="194"/>
      <c r="I20" s="194"/>
      <c r="J20" s="194"/>
      <c r="K20" s="59"/>
      <c r="L20" s="60"/>
      <c r="M20" s="45">
        <f t="shared" si="1"/>
        <v>0</v>
      </c>
      <c r="N20" s="58"/>
    </row>
    <row r="21" spans="1:14" ht="98.25" customHeight="1" x14ac:dyDescent="0.25">
      <c r="A21" s="198"/>
      <c r="B21" s="86" t="b">
        <v>0</v>
      </c>
      <c r="C21" s="82">
        <v>3</v>
      </c>
      <c r="D21" s="127">
        <v>4</v>
      </c>
      <c r="E21" s="193" t="s">
        <v>113</v>
      </c>
      <c r="F21" s="194"/>
      <c r="G21" s="194"/>
      <c r="H21" s="194"/>
      <c r="I21" s="194"/>
      <c r="J21" s="194"/>
      <c r="K21" s="56"/>
      <c r="L21" s="57"/>
      <c r="M21" s="45">
        <f t="shared" si="1"/>
        <v>0</v>
      </c>
      <c r="N21" s="58"/>
    </row>
    <row r="22" spans="1:14" ht="96" customHeight="1" x14ac:dyDescent="0.25">
      <c r="A22" s="199"/>
      <c r="B22" s="87" t="b">
        <v>0</v>
      </c>
      <c r="C22" s="84">
        <v>4</v>
      </c>
      <c r="D22" s="127">
        <v>5</v>
      </c>
      <c r="E22" s="193" t="s">
        <v>114</v>
      </c>
      <c r="F22" s="194"/>
      <c r="G22" s="194"/>
      <c r="H22" s="194"/>
      <c r="I22" s="194"/>
      <c r="J22" s="194"/>
      <c r="K22" s="51"/>
      <c r="L22" s="52"/>
      <c r="M22" s="45">
        <f t="shared" si="1"/>
        <v>0</v>
      </c>
      <c r="N22" s="62"/>
    </row>
    <row r="23" spans="1:14" ht="33" customHeight="1" x14ac:dyDescent="0.25">
      <c r="A23" s="197" t="s">
        <v>32</v>
      </c>
      <c r="B23" s="88" t="b">
        <v>0</v>
      </c>
      <c r="C23" s="89">
        <v>0</v>
      </c>
      <c r="D23" s="127">
        <v>1</v>
      </c>
      <c r="E23" s="193" t="s">
        <v>117</v>
      </c>
      <c r="F23" s="194"/>
      <c r="G23" s="194"/>
      <c r="H23" s="194"/>
      <c r="I23" s="194"/>
      <c r="J23" s="194"/>
      <c r="K23" s="56"/>
      <c r="L23" s="57"/>
      <c r="M23" s="45">
        <f t="shared" si="1"/>
        <v>0</v>
      </c>
      <c r="N23" s="61"/>
    </row>
    <row r="24" spans="1:14" ht="65.25" customHeight="1" x14ac:dyDescent="0.25">
      <c r="A24" s="191"/>
      <c r="B24" s="88" t="b">
        <v>0</v>
      </c>
      <c r="C24" s="89">
        <v>1</v>
      </c>
      <c r="D24" s="127">
        <v>2</v>
      </c>
      <c r="E24" s="193" t="s">
        <v>116</v>
      </c>
      <c r="F24" s="194"/>
      <c r="G24" s="194"/>
      <c r="H24" s="194"/>
      <c r="I24" s="194"/>
      <c r="J24" s="194"/>
      <c r="K24" s="56"/>
      <c r="L24" s="56"/>
      <c r="M24" s="45">
        <f t="shared" si="1"/>
        <v>0</v>
      </c>
      <c r="N24" s="61"/>
    </row>
    <row r="25" spans="1:14" ht="79.150000000000006" customHeight="1" x14ac:dyDescent="0.25">
      <c r="A25" s="191"/>
      <c r="B25" s="86" t="b">
        <v>0</v>
      </c>
      <c r="C25" s="82">
        <v>2</v>
      </c>
      <c r="D25" s="127">
        <v>3</v>
      </c>
      <c r="E25" s="193" t="s">
        <v>115</v>
      </c>
      <c r="F25" s="194"/>
      <c r="G25" s="194"/>
      <c r="H25" s="194"/>
      <c r="I25" s="194"/>
      <c r="J25" s="194"/>
      <c r="K25" s="59"/>
      <c r="L25" s="60"/>
      <c r="M25" s="45">
        <f t="shared" si="1"/>
        <v>0</v>
      </c>
      <c r="N25" s="58"/>
    </row>
    <row r="26" spans="1:14" ht="97.5" customHeight="1" x14ac:dyDescent="0.25">
      <c r="A26" s="191"/>
      <c r="B26" s="88" t="b">
        <v>0</v>
      </c>
      <c r="C26" s="89">
        <v>3</v>
      </c>
      <c r="D26" s="127">
        <v>4</v>
      </c>
      <c r="E26" s="193" t="s">
        <v>118</v>
      </c>
      <c r="F26" s="194"/>
      <c r="G26" s="194"/>
      <c r="H26" s="194"/>
      <c r="I26" s="194"/>
      <c r="J26" s="194"/>
      <c r="K26" s="56"/>
      <c r="L26" s="56"/>
      <c r="M26" s="45">
        <f t="shared" si="1"/>
        <v>0</v>
      </c>
      <c r="N26" s="61"/>
    </row>
    <row r="27" spans="1:14" ht="80.25" customHeight="1" x14ac:dyDescent="0.25">
      <c r="A27" s="192"/>
      <c r="B27" s="87" t="b">
        <v>0</v>
      </c>
      <c r="C27" s="84">
        <v>4</v>
      </c>
      <c r="D27" s="127">
        <v>5</v>
      </c>
      <c r="E27" s="193" t="s">
        <v>119</v>
      </c>
      <c r="F27" s="194"/>
      <c r="G27" s="194"/>
      <c r="H27" s="194"/>
      <c r="I27" s="194"/>
      <c r="J27" s="194"/>
      <c r="K27" s="51"/>
      <c r="L27" s="52"/>
      <c r="M27" s="45">
        <f t="shared" si="1"/>
        <v>0</v>
      </c>
      <c r="N27" s="62"/>
    </row>
    <row r="28" spans="1:14" ht="30.75" customHeight="1" x14ac:dyDescent="0.25">
      <c r="A28" s="190" t="s">
        <v>33</v>
      </c>
      <c r="B28" s="88" t="b">
        <v>0</v>
      </c>
      <c r="C28" s="89">
        <v>0</v>
      </c>
      <c r="D28" s="127">
        <v>1</v>
      </c>
      <c r="E28" s="193" t="s">
        <v>120</v>
      </c>
      <c r="F28" s="194"/>
      <c r="G28" s="194"/>
      <c r="H28" s="194"/>
      <c r="I28" s="194"/>
      <c r="J28" s="194"/>
      <c r="K28" s="56"/>
      <c r="L28" s="56"/>
      <c r="M28" s="45">
        <f t="shared" si="1"/>
        <v>0</v>
      </c>
      <c r="N28" s="61"/>
    </row>
    <row r="29" spans="1:14" ht="84" customHeight="1" x14ac:dyDescent="0.25">
      <c r="A29" s="191"/>
      <c r="B29" s="88" t="b">
        <v>0</v>
      </c>
      <c r="C29" s="89">
        <v>1</v>
      </c>
      <c r="D29" s="127">
        <v>2</v>
      </c>
      <c r="E29" s="193" t="s">
        <v>121</v>
      </c>
      <c r="F29" s="194"/>
      <c r="G29" s="194"/>
      <c r="H29" s="194"/>
      <c r="I29" s="194"/>
      <c r="J29" s="194"/>
      <c r="K29" s="56"/>
      <c r="L29" s="57"/>
      <c r="M29" s="45">
        <f t="shared" si="1"/>
        <v>0</v>
      </c>
      <c r="N29" s="58"/>
    </row>
    <row r="30" spans="1:14" ht="90.75" customHeight="1" x14ac:dyDescent="0.25">
      <c r="A30" s="191"/>
      <c r="B30" s="88" t="b">
        <v>0</v>
      </c>
      <c r="C30" s="89">
        <v>2</v>
      </c>
      <c r="D30" s="127">
        <v>3</v>
      </c>
      <c r="E30" s="193" t="s">
        <v>122</v>
      </c>
      <c r="F30" s="194"/>
      <c r="G30" s="194"/>
      <c r="H30" s="194"/>
      <c r="I30" s="194"/>
      <c r="J30" s="194"/>
      <c r="K30" s="56"/>
      <c r="L30" s="57"/>
      <c r="M30" s="45">
        <f t="shared" si="1"/>
        <v>0</v>
      </c>
      <c r="N30" s="61"/>
    </row>
    <row r="31" spans="1:14" ht="117.75" customHeight="1" x14ac:dyDescent="0.25">
      <c r="A31" s="191"/>
      <c r="B31" s="86" t="b">
        <v>0</v>
      </c>
      <c r="C31" s="82">
        <v>3</v>
      </c>
      <c r="D31" s="127">
        <v>4</v>
      </c>
      <c r="E31" s="195" t="s">
        <v>123</v>
      </c>
      <c r="F31" s="196"/>
      <c r="G31" s="196"/>
      <c r="H31" s="196"/>
      <c r="I31" s="196"/>
      <c r="J31" s="196"/>
      <c r="K31" s="59"/>
      <c r="L31" s="59"/>
      <c r="M31" s="63">
        <f t="shared" si="1"/>
        <v>0</v>
      </c>
      <c r="N31" s="58"/>
    </row>
    <row r="32" spans="1:14" ht="147" customHeight="1" x14ac:dyDescent="0.25">
      <c r="A32" s="192"/>
      <c r="B32" s="88" t="b">
        <v>0</v>
      </c>
      <c r="C32" s="89">
        <v>4</v>
      </c>
      <c r="D32" s="127">
        <v>5</v>
      </c>
      <c r="E32" s="193" t="s">
        <v>124</v>
      </c>
      <c r="F32" s="194"/>
      <c r="G32" s="194"/>
      <c r="H32" s="194"/>
      <c r="I32" s="194"/>
      <c r="J32" s="194"/>
      <c r="K32" s="56"/>
      <c r="L32" s="56"/>
      <c r="M32" s="45">
        <f t="shared" si="1"/>
        <v>0</v>
      </c>
      <c r="N32" s="61"/>
    </row>
    <row r="34" spans="9:13" ht="22.9" customHeight="1" x14ac:dyDescent="0.25">
      <c r="I34" s="189" t="s">
        <v>0</v>
      </c>
      <c r="J34" s="189"/>
      <c r="K34" s="189"/>
      <c r="L34" s="189"/>
      <c r="M34" s="68">
        <f>SUM(M8:M33)</f>
        <v>0</v>
      </c>
    </row>
  </sheetData>
  <sheetProtection selectLockedCells="1"/>
  <mergeCells count="39">
    <mergeCell ref="A6:C6"/>
    <mergeCell ref="E6:L6"/>
    <mergeCell ref="A1:N1"/>
    <mergeCell ref="A2:N2"/>
    <mergeCell ref="A3:N3"/>
    <mergeCell ref="A4:N4"/>
    <mergeCell ref="A5:N5"/>
    <mergeCell ref="A7:N7"/>
    <mergeCell ref="A8:A12"/>
    <mergeCell ref="E8:K8"/>
    <mergeCell ref="E9:K9"/>
    <mergeCell ref="E10:K10"/>
    <mergeCell ref="E11:K11"/>
    <mergeCell ref="E12:K12"/>
    <mergeCell ref="A13:A17"/>
    <mergeCell ref="E13:K13"/>
    <mergeCell ref="E14:K14"/>
    <mergeCell ref="E15:K15"/>
    <mergeCell ref="E16:K16"/>
    <mergeCell ref="E17:J17"/>
    <mergeCell ref="A18:A22"/>
    <mergeCell ref="E18:J18"/>
    <mergeCell ref="E19:J19"/>
    <mergeCell ref="E20:J20"/>
    <mergeCell ref="E21:J21"/>
    <mergeCell ref="E22:J22"/>
    <mergeCell ref="A23:A27"/>
    <mergeCell ref="E23:J23"/>
    <mergeCell ref="E24:J24"/>
    <mergeCell ref="E25:J25"/>
    <mergeCell ref="E26:J26"/>
    <mergeCell ref="E27:J27"/>
    <mergeCell ref="I34:L34"/>
    <mergeCell ref="A28:A32"/>
    <mergeCell ref="E28:J28"/>
    <mergeCell ref="E29:J29"/>
    <mergeCell ref="E30:J30"/>
    <mergeCell ref="E31:J31"/>
    <mergeCell ref="E32:J32"/>
  </mergeCells>
  <pageMargins left="0.7" right="0.7" top="0.75" bottom="0.75" header="0.3" footer="0.3"/>
  <pageSetup paperSize="9" orientation="portrait" r:id="rId1"/>
  <ignoredErrors>
    <ignoredError sqref="M30:M32 M34 M8:M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10</xdr:col>
                    <xdr:colOff>0</xdr:colOff>
                    <xdr:row>7</xdr:row>
                    <xdr:rowOff>19050</xdr:rowOff>
                  </from>
                  <to>
                    <xdr:col>11</xdr:col>
                    <xdr:colOff>190500</xdr:colOff>
                    <xdr:row>8</xdr:row>
                    <xdr:rowOff>142875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10</xdr:col>
                    <xdr:colOff>0</xdr:colOff>
                    <xdr:row>8</xdr:row>
                    <xdr:rowOff>9525</xdr:rowOff>
                  </from>
                  <to>
                    <xdr:col>11</xdr:col>
                    <xdr:colOff>171450</xdr:colOff>
                    <xdr:row>9</xdr:row>
                    <xdr:rowOff>66675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11</xdr:col>
                    <xdr:colOff>19050</xdr:colOff>
                    <xdr:row>9</xdr:row>
                    <xdr:rowOff>19050</xdr:rowOff>
                  </from>
                  <to>
                    <xdr:col>11</xdr:col>
                    <xdr:colOff>180975</xdr:colOff>
                    <xdr:row>10</xdr:row>
                    <xdr:rowOff>114300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11</xdr:col>
                    <xdr:colOff>19050</xdr:colOff>
                    <xdr:row>10</xdr:row>
                    <xdr:rowOff>9525</xdr:rowOff>
                  </from>
                  <to>
                    <xdr:col>11</xdr:col>
                    <xdr:colOff>171450</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10</xdr:col>
                    <xdr:colOff>0</xdr:colOff>
                    <xdr:row>11</xdr:row>
                    <xdr:rowOff>28575</xdr:rowOff>
                  </from>
                  <to>
                    <xdr:col>11</xdr:col>
                    <xdr:colOff>161925</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10</xdr:col>
                    <xdr:colOff>0</xdr:colOff>
                    <xdr:row>12</xdr:row>
                    <xdr:rowOff>19050</xdr:rowOff>
                  </from>
                  <to>
                    <xdr:col>11</xdr:col>
                    <xdr:colOff>190500</xdr:colOff>
                    <xdr:row>13</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10</xdr:col>
                    <xdr:colOff>0</xdr:colOff>
                    <xdr:row>13</xdr:row>
                    <xdr:rowOff>19050</xdr:rowOff>
                  </from>
                  <to>
                    <xdr:col>11</xdr:col>
                    <xdr:colOff>152400</xdr:colOff>
                    <xdr:row>14</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10</xdr:col>
                    <xdr:colOff>0</xdr:colOff>
                    <xdr:row>14</xdr:row>
                    <xdr:rowOff>9525</xdr:rowOff>
                  </from>
                  <to>
                    <xdr:col>11</xdr:col>
                    <xdr:colOff>171450</xdr:colOff>
                    <xdr:row>14</xdr:row>
                    <xdr:rowOff>590550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0</xdr:colOff>
                    <xdr:row>15</xdr:row>
                    <xdr:rowOff>19050</xdr:rowOff>
                  </from>
                  <to>
                    <xdr:col>11</xdr:col>
                    <xdr:colOff>190500</xdr:colOff>
                    <xdr:row>15</xdr:row>
                    <xdr:rowOff>609600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10</xdr:col>
                    <xdr:colOff>0</xdr:colOff>
                    <xdr:row>16</xdr:row>
                    <xdr:rowOff>9525</xdr:rowOff>
                  </from>
                  <to>
                    <xdr:col>11</xdr:col>
                    <xdr:colOff>180975</xdr:colOff>
                    <xdr:row>17</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10</xdr:col>
                    <xdr:colOff>0</xdr:colOff>
                    <xdr:row>17</xdr:row>
                    <xdr:rowOff>19050</xdr:rowOff>
                  </from>
                  <to>
                    <xdr:col>11</xdr:col>
                    <xdr:colOff>180975</xdr:colOff>
                    <xdr:row>17</xdr:row>
                    <xdr:rowOff>438150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10</xdr:col>
                    <xdr:colOff>0</xdr:colOff>
                    <xdr:row>18</xdr:row>
                    <xdr:rowOff>19050</xdr:rowOff>
                  </from>
                  <to>
                    <xdr:col>11</xdr:col>
                    <xdr:colOff>180975</xdr:colOff>
                    <xdr:row>18</xdr:row>
                    <xdr:rowOff>1028700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10</xdr:col>
                    <xdr:colOff>0</xdr:colOff>
                    <xdr:row>19</xdr:row>
                    <xdr:rowOff>19050</xdr:rowOff>
                  </from>
                  <to>
                    <xdr:col>11</xdr:col>
                    <xdr:colOff>180975</xdr:colOff>
                    <xdr:row>19</xdr:row>
                    <xdr:rowOff>876300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10</xdr:col>
                    <xdr:colOff>0</xdr:colOff>
                    <xdr:row>20</xdr:row>
                    <xdr:rowOff>19050</xdr:rowOff>
                  </from>
                  <to>
                    <xdr:col>11</xdr:col>
                    <xdr:colOff>180975</xdr:colOff>
                    <xdr:row>20</xdr:row>
                    <xdr:rowOff>1009650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10</xdr:col>
                    <xdr:colOff>0</xdr:colOff>
                    <xdr:row>21</xdr:row>
                    <xdr:rowOff>19050</xdr:rowOff>
                  </from>
                  <to>
                    <xdr:col>11</xdr:col>
                    <xdr:colOff>180975</xdr:colOff>
                    <xdr:row>21</xdr:row>
                    <xdr:rowOff>1038225</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11</xdr:col>
                    <xdr:colOff>9525</xdr:colOff>
                    <xdr:row>22</xdr:row>
                    <xdr:rowOff>19050</xdr:rowOff>
                  </from>
                  <to>
                    <xdr:col>11</xdr:col>
                    <xdr:colOff>152400</xdr:colOff>
                    <xdr:row>23</xdr:row>
                    <xdr:rowOff>95250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11</xdr:col>
                    <xdr:colOff>9525</xdr:colOff>
                    <xdr:row>23</xdr:row>
                    <xdr:rowOff>0</xdr:rowOff>
                  </from>
                  <to>
                    <xdr:col>11</xdr:col>
                    <xdr:colOff>161925</xdr:colOff>
                    <xdr:row>23</xdr:row>
                    <xdr:rowOff>581025</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11</xdr:col>
                    <xdr:colOff>9525</xdr:colOff>
                    <xdr:row>27</xdr:row>
                    <xdr:rowOff>0</xdr:rowOff>
                  </from>
                  <to>
                    <xdr:col>11</xdr:col>
                    <xdr:colOff>161925</xdr:colOff>
                    <xdr:row>28</xdr:row>
                    <xdr:rowOff>57150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11</xdr:col>
                    <xdr:colOff>19050</xdr:colOff>
                    <xdr:row>29</xdr:row>
                    <xdr:rowOff>9525</xdr:rowOff>
                  </from>
                  <to>
                    <xdr:col>11</xdr:col>
                    <xdr:colOff>180975</xdr:colOff>
                    <xdr:row>29</xdr:row>
                    <xdr:rowOff>838200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11</xdr:col>
                    <xdr:colOff>19050</xdr:colOff>
                    <xdr:row>30</xdr:row>
                    <xdr:rowOff>19050</xdr:rowOff>
                  </from>
                  <to>
                    <xdr:col>11</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11</xdr:col>
                    <xdr:colOff>19050</xdr:colOff>
                    <xdr:row>31</xdr:row>
                    <xdr:rowOff>19050</xdr:rowOff>
                  </from>
                  <to>
                    <xdr:col>11</xdr:col>
                    <xdr:colOff>161925</xdr:colOff>
                    <xdr:row>31</xdr:row>
                    <xdr:rowOff>1695450</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11</xdr:col>
                    <xdr:colOff>9525</xdr:colOff>
                    <xdr:row>24</xdr:row>
                    <xdr:rowOff>19050</xdr:rowOff>
                  </from>
                  <to>
                    <xdr:col>11</xdr:col>
                    <xdr:colOff>180975</xdr:colOff>
                    <xdr:row>24</xdr:row>
                    <xdr:rowOff>819150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11</xdr:col>
                    <xdr:colOff>9525</xdr:colOff>
                    <xdr:row>25</xdr:row>
                    <xdr:rowOff>9525</xdr:rowOff>
                  </from>
                  <to>
                    <xdr:col>11</xdr:col>
                    <xdr:colOff>171450</xdr:colOff>
                    <xdr:row>25</xdr:row>
                    <xdr:rowOff>1009650</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11</xdr:col>
                    <xdr:colOff>9525</xdr:colOff>
                    <xdr:row>26</xdr:row>
                    <xdr:rowOff>9525</xdr:rowOff>
                  </from>
                  <to>
                    <xdr:col>11</xdr:col>
                    <xdr:colOff>161925</xdr:colOff>
                    <xdr:row>26</xdr:row>
                    <xdr:rowOff>885825</xdr:rowOff>
                  </to>
                </anchor>
              </controlPr>
            </control>
          </mc:Choice>
        </mc:AlternateContent>
        <mc:AlternateContent xmlns:mc="http://schemas.openxmlformats.org/markup-compatibility/2006">
          <mc:Choice Requires="x14">
            <control shapeId="15394" r:id="rId28" name="Check Box 34">
              <controlPr defaultSize="0" autoFill="0" autoLine="0" autoPict="0">
                <anchor moveWithCells="1">
                  <from>
                    <xdr:col>11</xdr:col>
                    <xdr:colOff>19050</xdr:colOff>
                    <xdr:row>28</xdr:row>
                    <xdr:rowOff>9525</xdr:rowOff>
                  </from>
                  <to>
                    <xdr:col>11</xdr:col>
                    <xdr:colOff>180975</xdr:colOff>
                    <xdr:row>29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R37"/>
  <sheetViews>
    <sheetView zoomScaleNormal="100" workbookViewId="0">
      <selection activeCell="A7" sqref="A7:N35"/>
    </sheetView>
  </sheetViews>
  <sheetFormatPr defaultRowHeight="22.9" customHeight="1" x14ac:dyDescent="0.25"/>
  <cols>
    <col min="1" max="1" width="19.7109375" customWidth="1"/>
    <col min="2" max="2" width="7.7109375" style="8" hidden="1" customWidth="1"/>
    <col min="3" max="3" width="4.28515625" style="8" hidden="1" customWidth="1"/>
    <col min="4" max="4" width="4.28515625" style="8" customWidth="1"/>
    <col min="5" max="5" width="6.85546875" style="7" customWidth="1"/>
    <col min="6" max="8" width="8.85546875" style="4" customWidth="1"/>
    <col min="9" max="9" width="5.140625" style="4" customWidth="1"/>
    <col min="10" max="10" width="5.28515625" style="4" customWidth="1"/>
    <col min="11" max="11" width="5.42578125" style="4" hidden="1" customWidth="1"/>
    <col min="12" max="12" width="4.5703125" style="4" customWidth="1"/>
    <col min="13" max="13" width="5.28515625" style="3" bestFit="1" customWidth="1"/>
    <col min="14" max="14" width="55.7109375" customWidth="1"/>
  </cols>
  <sheetData>
    <row r="1" spans="1:14" ht="22.9" customHeight="1" x14ac:dyDescent="0.25">
      <c r="A1" s="143" t="s">
        <v>2</v>
      </c>
      <c r="B1" s="143"/>
      <c r="C1" s="143"/>
      <c r="D1" s="143"/>
      <c r="E1" s="143"/>
      <c r="F1" s="143"/>
      <c r="G1" s="143"/>
      <c r="H1" s="143"/>
      <c r="I1" s="143"/>
      <c r="J1" s="143"/>
      <c r="K1" s="143"/>
      <c r="L1" s="143"/>
      <c r="M1" s="143"/>
      <c r="N1" s="143"/>
    </row>
    <row r="2" spans="1:14" ht="22.9" customHeight="1" x14ac:dyDescent="0.25">
      <c r="A2" s="143" t="s">
        <v>1</v>
      </c>
      <c r="B2" s="143"/>
      <c r="C2" s="143"/>
      <c r="D2" s="143"/>
      <c r="E2" s="143"/>
      <c r="F2" s="143"/>
      <c r="G2" s="143"/>
      <c r="H2" s="143"/>
      <c r="I2" s="143"/>
      <c r="J2" s="143"/>
      <c r="K2" s="143"/>
      <c r="L2" s="143"/>
      <c r="M2" s="143"/>
      <c r="N2" s="143"/>
    </row>
    <row r="3" spans="1:14" ht="15" customHeight="1" x14ac:dyDescent="0.25">
      <c r="A3" s="137"/>
      <c r="B3" s="137"/>
      <c r="C3" s="137"/>
      <c r="D3" s="137"/>
      <c r="E3" s="137"/>
      <c r="F3" s="137"/>
      <c r="G3" s="137"/>
      <c r="H3" s="137"/>
      <c r="I3" s="137"/>
      <c r="J3" s="137"/>
      <c r="K3" s="137"/>
      <c r="L3" s="137"/>
      <c r="M3" s="137"/>
      <c r="N3" s="137"/>
    </row>
    <row r="4" spans="1:14" ht="22.9" customHeight="1" x14ac:dyDescent="0.25">
      <c r="A4" s="147" t="s">
        <v>34</v>
      </c>
      <c r="B4" s="147"/>
      <c r="C4" s="147"/>
      <c r="D4" s="147"/>
      <c r="E4" s="147"/>
      <c r="F4" s="147"/>
      <c r="G4" s="147"/>
      <c r="H4" s="147"/>
      <c r="I4" s="147"/>
      <c r="J4" s="147"/>
      <c r="K4" s="147"/>
      <c r="L4" s="147"/>
      <c r="M4" s="147"/>
      <c r="N4" s="147"/>
    </row>
    <row r="5" spans="1:14" ht="18.600000000000001" customHeight="1" x14ac:dyDescent="0.25">
      <c r="A5" s="181"/>
      <c r="B5" s="181"/>
      <c r="C5" s="181"/>
      <c r="D5" s="181"/>
      <c r="E5" s="181"/>
      <c r="F5" s="181"/>
      <c r="G5" s="181"/>
      <c r="H5" s="181"/>
      <c r="I5" s="181"/>
      <c r="J5" s="181"/>
      <c r="K5" s="181"/>
      <c r="L5" s="181"/>
      <c r="M5" s="181"/>
      <c r="N5" s="181"/>
    </row>
    <row r="6" spans="1:14" ht="22.9" customHeight="1" x14ac:dyDescent="0.25">
      <c r="A6" s="236" t="s">
        <v>25</v>
      </c>
      <c r="B6" s="237"/>
      <c r="C6" s="238"/>
      <c r="D6" s="121"/>
      <c r="E6" s="236" t="s">
        <v>208</v>
      </c>
      <c r="F6" s="237"/>
      <c r="G6" s="237"/>
      <c r="H6" s="237"/>
      <c r="I6" s="237"/>
      <c r="J6" s="237"/>
      <c r="K6" s="237"/>
      <c r="L6" s="238"/>
      <c r="M6" s="107" t="s">
        <v>26</v>
      </c>
      <c r="N6" s="117" t="s">
        <v>16</v>
      </c>
    </row>
    <row r="7" spans="1:14" ht="22.9" customHeight="1" x14ac:dyDescent="0.25">
      <c r="A7" s="259" t="s">
        <v>154</v>
      </c>
      <c r="B7" s="260"/>
      <c r="C7" s="260"/>
      <c r="D7" s="260"/>
      <c r="E7" s="260"/>
      <c r="F7" s="260"/>
      <c r="G7" s="260"/>
      <c r="H7" s="260"/>
      <c r="I7" s="260"/>
      <c r="J7" s="260"/>
      <c r="K7" s="260"/>
      <c r="L7" s="260"/>
      <c r="M7" s="260"/>
      <c r="N7" s="261"/>
    </row>
    <row r="8" spans="1:14" ht="54" customHeight="1" x14ac:dyDescent="0.25">
      <c r="A8" s="262" t="s">
        <v>209</v>
      </c>
      <c r="B8" s="14" t="b">
        <v>0</v>
      </c>
      <c r="C8" s="14">
        <v>0</v>
      </c>
      <c r="D8" s="128">
        <v>1</v>
      </c>
      <c r="E8" s="263" t="s">
        <v>125</v>
      </c>
      <c r="F8" s="263"/>
      <c r="G8" s="263"/>
      <c r="H8" s="263"/>
      <c r="I8" s="263"/>
      <c r="J8" s="263"/>
      <c r="K8" s="264"/>
      <c r="L8" s="265"/>
      <c r="M8" s="266">
        <f>SUMIF(B8,TRUE,C8:C8)</f>
        <v>0</v>
      </c>
      <c r="N8" s="267"/>
    </row>
    <row r="9" spans="1:14" ht="92.45" customHeight="1" x14ac:dyDescent="0.25">
      <c r="A9" s="268"/>
      <c r="B9" s="15" t="b">
        <v>0</v>
      </c>
      <c r="C9" s="15">
        <v>1</v>
      </c>
      <c r="D9" s="128">
        <v>2</v>
      </c>
      <c r="E9" s="269" t="s">
        <v>126</v>
      </c>
      <c r="F9" s="269"/>
      <c r="G9" s="269"/>
      <c r="H9" s="269"/>
      <c r="I9" s="269"/>
      <c r="J9" s="269"/>
      <c r="K9" s="270"/>
      <c r="L9" s="265"/>
      <c r="M9" s="266">
        <f>SUMIF(B9,TRUE,C9:C9)</f>
        <v>0</v>
      </c>
      <c r="N9" s="267"/>
    </row>
    <row r="10" spans="1:14" ht="54" customHeight="1" x14ac:dyDescent="0.25">
      <c r="A10" s="268"/>
      <c r="B10" s="15" t="b">
        <v>0</v>
      </c>
      <c r="C10" s="15">
        <v>2</v>
      </c>
      <c r="D10" s="128">
        <v>3</v>
      </c>
      <c r="E10" s="269" t="s">
        <v>127</v>
      </c>
      <c r="F10" s="269"/>
      <c r="G10" s="269"/>
      <c r="H10" s="269"/>
      <c r="I10" s="269"/>
      <c r="J10" s="269"/>
      <c r="K10" s="270"/>
      <c r="L10" s="265"/>
      <c r="M10" s="266">
        <f>SUMIF(B10,TRUE,C10:C10)</f>
        <v>0</v>
      </c>
      <c r="N10" s="267"/>
    </row>
    <row r="11" spans="1:14" ht="93" customHeight="1" x14ac:dyDescent="0.25">
      <c r="A11" s="268"/>
      <c r="B11" s="15" t="b">
        <v>0</v>
      </c>
      <c r="C11" s="15">
        <v>3</v>
      </c>
      <c r="D11" s="128">
        <v>4</v>
      </c>
      <c r="E11" s="269" t="s">
        <v>128</v>
      </c>
      <c r="F11" s="269"/>
      <c r="G11" s="269"/>
      <c r="H11" s="269"/>
      <c r="I11" s="269"/>
      <c r="J11" s="269"/>
      <c r="K11" s="270"/>
      <c r="L11" s="265"/>
      <c r="M11" s="266">
        <f>SUMIF(B11,TRUE,C11:C11)</f>
        <v>0</v>
      </c>
      <c r="N11" s="267"/>
    </row>
    <row r="12" spans="1:14" ht="111" customHeight="1" x14ac:dyDescent="0.25">
      <c r="A12" s="271"/>
      <c r="B12" s="16" t="b">
        <v>0</v>
      </c>
      <c r="C12" s="16">
        <v>4</v>
      </c>
      <c r="D12" s="128">
        <v>5</v>
      </c>
      <c r="E12" s="269" t="s">
        <v>129</v>
      </c>
      <c r="F12" s="269"/>
      <c r="G12" s="269"/>
      <c r="H12" s="269"/>
      <c r="I12" s="269"/>
      <c r="J12" s="269"/>
      <c r="K12" s="270"/>
      <c r="L12" s="265"/>
      <c r="M12" s="266">
        <f>SUMIF(B12,TRUE,C12:C12)</f>
        <v>0</v>
      </c>
      <c r="N12" s="267"/>
    </row>
    <row r="13" spans="1:14" ht="36" customHeight="1" x14ac:dyDescent="0.25">
      <c r="A13" s="272" t="s">
        <v>210</v>
      </c>
      <c r="B13" s="273" t="b">
        <v>0</v>
      </c>
      <c r="C13" s="14">
        <v>0.5</v>
      </c>
      <c r="D13" s="128">
        <v>1</v>
      </c>
      <c r="E13" s="274" t="s">
        <v>130</v>
      </c>
      <c r="F13" s="274"/>
      <c r="G13" s="274"/>
      <c r="H13" s="274"/>
      <c r="I13" s="274"/>
      <c r="J13" s="274"/>
      <c r="K13" s="275"/>
      <c r="L13" s="276"/>
      <c r="M13" s="266">
        <f t="shared" ref="M13:M20" si="0">SUMIF(B13,TRUE,C13:C13)</f>
        <v>0</v>
      </c>
      <c r="N13" s="267"/>
    </row>
    <row r="14" spans="1:14" ht="31.15" customHeight="1" x14ac:dyDescent="0.25">
      <c r="A14" s="268"/>
      <c r="B14" s="277" t="b">
        <v>0</v>
      </c>
      <c r="C14" s="15">
        <v>0.5</v>
      </c>
      <c r="D14" s="128">
        <v>2</v>
      </c>
      <c r="E14" s="263" t="s">
        <v>131</v>
      </c>
      <c r="F14" s="263"/>
      <c r="G14" s="263"/>
      <c r="H14" s="263"/>
      <c r="I14" s="263"/>
      <c r="J14" s="263"/>
      <c r="K14" s="263"/>
      <c r="L14" s="278"/>
      <c r="M14" s="266">
        <f t="shared" si="0"/>
        <v>0</v>
      </c>
      <c r="N14" s="267"/>
    </row>
    <row r="15" spans="1:14" ht="22.9" customHeight="1" x14ac:dyDescent="0.25">
      <c r="A15" s="268"/>
      <c r="B15" s="277" t="b">
        <v>0</v>
      </c>
      <c r="C15" s="15">
        <v>0.5</v>
      </c>
      <c r="D15" s="128">
        <v>3</v>
      </c>
      <c r="E15" s="263" t="s">
        <v>35</v>
      </c>
      <c r="F15" s="263"/>
      <c r="G15" s="263"/>
      <c r="H15" s="263"/>
      <c r="I15" s="263"/>
      <c r="J15" s="263"/>
      <c r="K15" s="263"/>
      <c r="L15" s="279"/>
      <c r="M15" s="266">
        <f t="shared" si="0"/>
        <v>0</v>
      </c>
      <c r="N15" s="280"/>
    </row>
    <row r="16" spans="1:14" ht="22.9" customHeight="1" x14ac:dyDescent="0.25">
      <c r="A16" s="268"/>
      <c r="B16" s="277" t="b">
        <v>0</v>
      </c>
      <c r="C16" s="15">
        <v>0.5</v>
      </c>
      <c r="D16" s="128">
        <v>4</v>
      </c>
      <c r="E16" s="263" t="s">
        <v>36</v>
      </c>
      <c r="F16" s="263"/>
      <c r="G16" s="263"/>
      <c r="H16" s="263"/>
      <c r="I16" s="263"/>
      <c r="J16" s="263"/>
      <c r="K16" s="281"/>
      <c r="L16" s="279"/>
      <c r="M16" s="266">
        <f t="shared" si="0"/>
        <v>0</v>
      </c>
      <c r="N16" s="280"/>
    </row>
    <row r="17" spans="1:14" ht="22.9" customHeight="1" x14ac:dyDescent="0.25">
      <c r="A17" s="268"/>
      <c r="B17" s="277" t="b">
        <v>0</v>
      </c>
      <c r="C17" s="15">
        <v>0.5</v>
      </c>
      <c r="D17" s="128">
        <v>5</v>
      </c>
      <c r="E17" s="263" t="s">
        <v>73</v>
      </c>
      <c r="F17" s="263"/>
      <c r="G17" s="263"/>
      <c r="H17" s="263"/>
      <c r="I17" s="263"/>
      <c r="J17" s="263"/>
      <c r="K17" s="281"/>
      <c r="L17" s="282"/>
      <c r="M17" s="266">
        <f t="shared" si="0"/>
        <v>0</v>
      </c>
      <c r="N17" s="280"/>
    </row>
    <row r="18" spans="1:14" ht="22.9" customHeight="1" x14ac:dyDescent="0.25">
      <c r="A18" s="268"/>
      <c r="B18" s="277" t="b">
        <v>0</v>
      </c>
      <c r="C18" s="15">
        <v>0.5</v>
      </c>
      <c r="D18" s="128">
        <v>6</v>
      </c>
      <c r="E18" s="263" t="s">
        <v>37</v>
      </c>
      <c r="F18" s="263"/>
      <c r="G18" s="263"/>
      <c r="H18" s="263"/>
      <c r="I18" s="263"/>
      <c r="J18" s="263"/>
      <c r="K18" s="263"/>
      <c r="L18" s="278"/>
      <c r="M18" s="266">
        <f t="shared" si="0"/>
        <v>0</v>
      </c>
      <c r="N18" s="280"/>
    </row>
    <row r="19" spans="1:14" ht="22.9" customHeight="1" x14ac:dyDescent="0.25">
      <c r="A19" s="268"/>
      <c r="B19" s="277" t="b">
        <v>0</v>
      </c>
      <c r="C19" s="15">
        <v>0.5</v>
      </c>
      <c r="D19" s="128">
        <v>7</v>
      </c>
      <c r="E19" s="263" t="s">
        <v>72</v>
      </c>
      <c r="F19" s="263"/>
      <c r="G19" s="263"/>
      <c r="H19" s="263"/>
      <c r="I19" s="263"/>
      <c r="J19" s="263"/>
      <c r="K19" s="283"/>
      <c r="L19" s="284"/>
      <c r="M19" s="266">
        <f t="shared" si="0"/>
        <v>0</v>
      </c>
      <c r="N19" s="280"/>
    </row>
    <row r="20" spans="1:14" ht="36.75" customHeight="1" x14ac:dyDescent="0.25">
      <c r="A20" s="271"/>
      <c r="B20" s="285" t="b">
        <v>0</v>
      </c>
      <c r="C20" s="16">
        <v>0.5</v>
      </c>
      <c r="D20" s="128">
        <v>8</v>
      </c>
      <c r="E20" s="263" t="s">
        <v>38</v>
      </c>
      <c r="F20" s="263"/>
      <c r="G20" s="263"/>
      <c r="H20" s="263"/>
      <c r="I20" s="263"/>
      <c r="J20" s="263"/>
      <c r="K20" s="286"/>
      <c r="L20" s="287"/>
      <c r="M20" s="266">
        <f t="shared" si="0"/>
        <v>0</v>
      </c>
      <c r="N20" s="280"/>
    </row>
    <row r="21" spans="1:14" ht="31.5" customHeight="1" x14ac:dyDescent="0.25">
      <c r="A21" s="262" t="s">
        <v>211</v>
      </c>
      <c r="B21" s="273" t="b">
        <v>0</v>
      </c>
      <c r="C21" s="14">
        <v>0</v>
      </c>
      <c r="D21" s="128">
        <v>1</v>
      </c>
      <c r="E21" s="263" t="s">
        <v>132</v>
      </c>
      <c r="F21" s="263"/>
      <c r="G21" s="263"/>
      <c r="H21" s="263"/>
      <c r="I21" s="263"/>
      <c r="J21" s="263"/>
      <c r="K21" s="288"/>
      <c r="L21" s="289"/>
      <c r="M21" s="266">
        <f t="shared" ref="M21:M35" si="1">SUMIF(B21,TRUE,C21:C21)</f>
        <v>0</v>
      </c>
      <c r="N21" s="290"/>
    </row>
    <row r="22" spans="1:14" ht="61.5" customHeight="1" x14ac:dyDescent="0.25">
      <c r="A22" s="268"/>
      <c r="B22" s="277" t="b">
        <v>0</v>
      </c>
      <c r="C22" s="15">
        <v>1</v>
      </c>
      <c r="D22" s="128">
        <v>2</v>
      </c>
      <c r="E22" s="263" t="s">
        <v>133</v>
      </c>
      <c r="F22" s="263"/>
      <c r="G22" s="263"/>
      <c r="H22" s="263"/>
      <c r="I22" s="263"/>
      <c r="J22" s="263"/>
      <c r="K22" s="291"/>
      <c r="L22" s="292"/>
      <c r="M22" s="266">
        <f t="shared" si="1"/>
        <v>0</v>
      </c>
      <c r="N22" s="290"/>
    </row>
    <row r="23" spans="1:14" ht="66.75" customHeight="1" x14ac:dyDescent="0.25">
      <c r="A23" s="268"/>
      <c r="B23" s="277" t="b">
        <v>0</v>
      </c>
      <c r="C23" s="15">
        <v>2</v>
      </c>
      <c r="D23" s="128">
        <v>3</v>
      </c>
      <c r="E23" s="263" t="s">
        <v>134</v>
      </c>
      <c r="F23" s="263"/>
      <c r="G23" s="263"/>
      <c r="H23" s="263"/>
      <c r="I23" s="263"/>
      <c r="J23" s="263"/>
      <c r="K23" s="293"/>
      <c r="L23" s="294"/>
      <c r="M23" s="266">
        <f t="shared" si="1"/>
        <v>0</v>
      </c>
      <c r="N23" s="290"/>
    </row>
    <row r="24" spans="1:14" ht="67.5" customHeight="1" x14ac:dyDescent="0.25">
      <c r="A24" s="268"/>
      <c r="B24" s="277" t="b">
        <v>0</v>
      </c>
      <c r="C24" s="15">
        <v>3</v>
      </c>
      <c r="D24" s="128">
        <v>4</v>
      </c>
      <c r="E24" s="263" t="s">
        <v>135</v>
      </c>
      <c r="F24" s="263"/>
      <c r="G24" s="263"/>
      <c r="H24" s="263"/>
      <c r="I24" s="263"/>
      <c r="J24" s="263"/>
      <c r="K24" s="291"/>
      <c r="L24" s="292"/>
      <c r="M24" s="266">
        <f t="shared" si="1"/>
        <v>0</v>
      </c>
      <c r="N24" s="290"/>
    </row>
    <row r="25" spans="1:14" ht="55.5" customHeight="1" x14ac:dyDescent="0.25">
      <c r="A25" s="268"/>
      <c r="B25" s="277" t="b">
        <v>0</v>
      </c>
      <c r="C25" s="15">
        <v>4</v>
      </c>
      <c r="D25" s="128">
        <v>5</v>
      </c>
      <c r="E25" s="263" t="s">
        <v>136</v>
      </c>
      <c r="F25" s="263"/>
      <c r="G25" s="263"/>
      <c r="H25" s="263"/>
      <c r="I25" s="263"/>
      <c r="J25" s="263"/>
      <c r="K25" s="293"/>
      <c r="L25" s="294"/>
      <c r="M25" s="266">
        <f t="shared" si="1"/>
        <v>0</v>
      </c>
      <c r="N25" s="290"/>
    </row>
    <row r="26" spans="1:14" ht="35.25" customHeight="1" x14ac:dyDescent="0.25">
      <c r="A26" s="262" t="s">
        <v>212</v>
      </c>
      <c r="B26" s="295" t="b">
        <v>0</v>
      </c>
      <c r="C26" s="296">
        <v>0</v>
      </c>
      <c r="D26" s="128">
        <v>1</v>
      </c>
      <c r="E26" s="263" t="s">
        <v>138</v>
      </c>
      <c r="F26" s="263"/>
      <c r="G26" s="263"/>
      <c r="H26" s="263"/>
      <c r="I26" s="263"/>
      <c r="J26" s="263"/>
      <c r="K26" s="291"/>
      <c r="L26" s="292"/>
      <c r="M26" s="266">
        <f t="shared" si="1"/>
        <v>0</v>
      </c>
      <c r="N26" s="290"/>
    </row>
    <row r="27" spans="1:14" ht="35.25" customHeight="1" x14ac:dyDescent="0.25">
      <c r="A27" s="268"/>
      <c r="B27" s="295" t="b">
        <v>0</v>
      </c>
      <c r="C27" s="296">
        <v>1</v>
      </c>
      <c r="D27" s="128">
        <v>2</v>
      </c>
      <c r="E27" s="263" t="s">
        <v>139</v>
      </c>
      <c r="F27" s="263"/>
      <c r="G27" s="263"/>
      <c r="H27" s="263"/>
      <c r="I27" s="263"/>
      <c r="J27" s="263"/>
      <c r="K27" s="291"/>
      <c r="L27" s="291"/>
      <c r="M27" s="266">
        <f t="shared" si="1"/>
        <v>0</v>
      </c>
      <c r="N27" s="290"/>
    </row>
    <row r="28" spans="1:14" ht="77.25" customHeight="1" x14ac:dyDescent="0.25">
      <c r="A28" s="268"/>
      <c r="B28" s="277" t="b">
        <v>0</v>
      </c>
      <c r="C28" s="15">
        <v>2</v>
      </c>
      <c r="D28" s="128">
        <v>3</v>
      </c>
      <c r="E28" s="263" t="s">
        <v>137</v>
      </c>
      <c r="F28" s="263"/>
      <c r="G28" s="263"/>
      <c r="H28" s="263"/>
      <c r="I28" s="263"/>
      <c r="J28" s="263"/>
      <c r="K28" s="293"/>
      <c r="L28" s="294"/>
      <c r="M28" s="266">
        <f t="shared" si="1"/>
        <v>0</v>
      </c>
      <c r="N28" s="290"/>
    </row>
    <row r="29" spans="1:14" ht="111" customHeight="1" x14ac:dyDescent="0.25">
      <c r="A29" s="268"/>
      <c r="B29" s="295" t="b">
        <v>0</v>
      </c>
      <c r="C29" s="296">
        <v>3</v>
      </c>
      <c r="D29" s="128">
        <v>4</v>
      </c>
      <c r="E29" s="263" t="s">
        <v>140</v>
      </c>
      <c r="F29" s="263"/>
      <c r="G29" s="263"/>
      <c r="H29" s="263"/>
      <c r="I29" s="263"/>
      <c r="J29" s="263"/>
      <c r="K29" s="291"/>
      <c r="L29" s="291"/>
      <c r="M29" s="266">
        <f t="shared" si="1"/>
        <v>0</v>
      </c>
      <c r="N29" s="290"/>
    </row>
    <row r="30" spans="1:14" ht="112.5" customHeight="1" x14ac:dyDescent="0.25">
      <c r="A30" s="271"/>
      <c r="B30" s="285" t="b">
        <v>0</v>
      </c>
      <c r="C30" s="16">
        <v>4</v>
      </c>
      <c r="D30" s="128">
        <v>5</v>
      </c>
      <c r="E30" s="263" t="s">
        <v>141</v>
      </c>
      <c r="F30" s="263"/>
      <c r="G30" s="263"/>
      <c r="H30" s="263"/>
      <c r="I30" s="263"/>
      <c r="J30" s="263"/>
      <c r="K30" s="286"/>
      <c r="L30" s="287"/>
      <c r="M30" s="266">
        <f t="shared" si="1"/>
        <v>0</v>
      </c>
      <c r="N30" s="290"/>
    </row>
    <row r="31" spans="1:14" ht="30" customHeight="1" x14ac:dyDescent="0.25">
      <c r="A31" s="297" t="s">
        <v>213</v>
      </c>
      <c r="B31" s="295" t="b">
        <v>0</v>
      </c>
      <c r="C31" s="296">
        <v>0</v>
      </c>
      <c r="D31" s="128">
        <v>1</v>
      </c>
      <c r="E31" s="263" t="s">
        <v>74</v>
      </c>
      <c r="F31" s="263"/>
      <c r="G31" s="263"/>
      <c r="H31" s="263"/>
      <c r="I31" s="263"/>
      <c r="J31" s="263"/>
      <c r="K31" s="291"/>
      <c r="L31" s="292"/>
      <c r="M31" s="266">
        <f t="shared" si="1"/>
        <v>0</v>
      </c>
      <c r="N31" s="290"/>
    </row>
    <row r="32" spans="1:14" ht="64.5" customHeight="1" x14ac:dyDescent="0.25">
      <c r="A32" s="297"/>
      <c r="B32" s="295" t="b">
        <v>0</v>
      </c>
      <c r="C32" s="296">
        <v>1</v>
      </c>
      <c r="D32" s="128">
        <v>2</v>
      </c>
      <c r="E32" s="263" t="s">
        <v>142</v>
      </c>
      <c r="F32" s="263"/>
      <c r="G32" s="263"/>
      <c r="H32" s="263"/>
      <c r="I32" s="263"/>
      <c r="J32" s="263"/>
      <c r="K32" s="291"/>
      <c r="L32" s="292"/>
      <c r="M32" s="266">
        <f t="shared" si="1"/>
        <v>0</v>
      </c>
      <c r="N32" s="290"/>
    </row>
    <row r="33" spans="1:18" ht="66.75" customHeight="1" x14ac:dyDescent="0.25">
      <c r="A33" s="297"/>
      <c r="B33" s="295" t="b">
        <v>0</v>
      </c>
      <c r="C33" s="296">
        <v>2</v>
      </c>
      <c r="D33" s="128">
        <v>3</v>
      </c>
      <c r="E33" s="263" t="s">
        <v>143</v>
      </c>
      <c r="F33" s="263"/>
      <c r="G33" s="263"/>
      <c r="H33" s="263"/>
      <c r="I33" s="263"/>
      <c r="J33" s="263"/>
      <c r="K33" s="291"/>
      <c r="L33" s="292"/>
      <c r="M33" s="266">
        <f t="shared" si="1"/>
        <v>0</v>
      </c>
      <c r="N33" s="290"/>
      <c r="P33" s="219"/>
      <c r="Q33" s="219"/>
      <c r="R33" s="219"/>
    </row>
    <row r="34" spans="1:18" ht="79.5" customHeight="1" x14ac:dyDescent="0.25">
      <c r="A34" s="297"/>
      <c r="B34" s="295" t="b">
        <v>0</v>
      </c>
      <c r="C34" s="296">
        <v>3</v>
      </c>
      <c r="D34" s="128">
        <v>4</v>
      </c>
      <c r="E34" s="263" t="s">
        <v>214</v>
      </c>
      <c r="F34" s="263"/>
      <c r="G34" s="263"/>
      <c r="H34" s="263"/>
      <c r="I34" s="263"/>
      <c r="J34" s="263"/>
      <c r="K34" s="291"/>
      <c r="L34" s="292"/>
      <c r="M34" s="266">
        <f t="shared" si="1"/>
        <v>0</v>
      </c>
      <c r="N34" s="290"/>
    </row>
    <row r="35" spans="1:18" ht="105.75" customHeight="1" x14ac:dyDescent="0.25">
      <c r="A35" s="297"/>
      <c r="B35" s="295" t="b">
        <v>0</v>
      </c>
      <c r="C35" s="296">
        <v>4</v>
      </c>
      <c r="D35" s="128">
        <v>5</v>
      </c>
      <c r="E35" s="263" t="s">
        <v>215</v>
      </c>
      <c r="F35" s="263"/>
      <c r="G35" s="263"/>
      <c r="H35" s="263"/>
      <c r="I35" s="263"/>
      <c r="J35" s="263"/>
      <c r="K35" s="291"/>
      <c r="L35" s="292"/>
      <c r="M35" s="279">
        <f t="shared" si="1"/>
        <v>0</v>
      </c>
      <c r="N35" s="290"/>
    </row>
    <row r="37" spans="1:18" ht="22.9" customHeight="1" x14ac:dyDescent="0.25">
      <c r="I37" s="177" t="s">
        <v>0</v>
      </c>
      <c r="J37" s="177"/>
      <c r="K37" s="177"/>
      <c r="L37" s="177"/>
      <c r="M37" s="30">
        <f>SUM(M8:M36)</f>
        <v>0</v>
      </c>
    </row>
  </sheetData>
  <mergeCells count="43">
    <mergeCell ref="A6:C6"/>
    <mergeCell ref="E6:L6"/>
    <mergeCell ref="A1:N1"/>
    <mergeCell ref="A2:N2"/>
    <mergeCell ref="A3:N3"/>
    <mergeCell ref="A4:N4"/>
    <mergeCell ref="A5:N5"/>
    <mergeCell ref="A7:N7"/>
    <mergeCell ref="A8:A12"/>
    <mergeCell ref="E8:K8"/>
    <mergeCell ref="E9:K9"/>
    <mergeCell ref="E10:K10"/>
    <mergeCell ref="E11:K11"/>
    <mergeCell ref="E12:K12"/>
    <mergeCell ref="A13:A20"/>
    <mergeCell ref="E13:K13"/>
    <mergeCell ref="E14:K14"/>
    <mergeCell ref="E15:K15"/>
    <mergeCell ref="E18:K18"/>
    <mergeCell ref="E20:J20"/>
    <mergeCell ref="A21:A25"/>
    <mergeCell ref="E21:J21"/>
    <mergeCell ref="E22:J22"/>
    <mergeCell ref="E23:J23"/>
    <mergeCell ref="E24:J24"/>
    <mergeCell ref="E25:J25"/>
    <mergeCell ref="A26:A30"/>
    <mergeCell ref="E26:J26"/>
    <mergeCell ref="E27:J27"/>
    <mergeCell ref="E28:J28"/>
    <mergeCell ref="E29:J29"/>
    <mergeCell ref="E30:J30"/>
    <mergeCell ref="A31:A35"/>
    <mergeCell ref="E31:J31"/>
    <mergeCell ref="E32:J32"/>
    <mergeCell ref="E33:J33"/>
    <mergeCell ref="E34:J34"/>
    <mergeCell ref="E35:J35"/>
    <mergeCell ref="I37:L37"/>
    <mergeCell ref="E16:J16"/>
    <mergeCell ref="E17:J17"/>
    <mergeCell ref="E19:J19"/>
    <mergeCell ref="P33:R3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0</xdr:colOff>
                    <xdr:row>7</xdr:row>
                    <xdr:rowOff>19050</xdr:rowOff>
                  </from>
                  <to>
                    <xdr:col>11</xdr:col>
                    <xdr:colOff>180975</xdr:colOff>
                    <xdr:row>8</xdr:row>
                    <xdr:rowOff>200025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0</xdr:colOff>
                    <xdr:row>8</xdr:row>
                    <xdr:rowOff>9525</xdr:rowOff>
                  </from>
                  <to>
                    <xdr:col>11</xdr:col>
                    <xdr:colOff>161925</xdr:colOff>
                    <xdr:row>9</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11</xdr:col>
                    <xdr:colOff>19050</xdr:colOff>
                    <xdr:row>9</xdr:row>
                    <xdr:rowOff>19050</xdr:rowOff>
                  </from>
                  <to>
                    <xdr:col>11</xdr:col>
                    <xdr:colOff>161925</xdr:colOff>
                    <xdr:row>10</xdr:row>
                    <xdr:rowOff>200025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11</xdr:col>
                    <xdr:colOff>19050</xdr:colOff>
                    <xdr:row>10</xdr:row>
                    <xdr:rowOff>9525</xdr:rowOff>
                  </from>
                  <to>
                    <xdr:col>11</xdr:col>
                    <xdr:colOff>152400</xdr:colOff>
                    <xdr:row>11</xdr:row>
                    <xdr:rowOff>57150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10</xdr:col>
                    <xdr:colOff>0</xdr:colOff>
                    <xdr:row>11</xdr:row>
                    <xdr:rowOff>28575</xdr:rowOff>
                  </from>
                  <to>
                    <xdr:col>11</xdr:col>
                    <xdr:colOff>171450</xdr:colOff>
                    <xdr:row>12</xdr:row>
                    <xdr:rowOff>76200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0</xdr:colOff>
                    <xdr:row>12</xdr:row>
                    <xdr:rowOff>19050</xdr:rowOff>
                  </from>
                  <to>
                    <xdr:col>11</xdr:col>
                    <xdr:colOff>190500</xdr:colOff>
                    <xdr:row>12</xdr:row>
                    <xdr:rowOff>304800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10</xdr:col>
                    <xdr:colOff>0</xdr:colOff>
                    <xdr:row>13</xdr:row>
                    <xdr:rowOff>19050</xdr:rowOff>
                  </from>
                  <to>
                    <xdr:col>11</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0</xdr:colOff>
                    <xdr:row>14</xdr:row>
                    <xdr:rowOff>9525</xdr:rowOff>
                  </from>
                  <to>
                    <xdr:col>11</xdr:col>
                    <xdr:colOff>152400</xdr:colOff>
                    <xdr:row>15</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0</xdr:colOff>
                    <xdr:row>17</xdr:row>
                    <xdr:rowOff>19050</xdr:rowOff>
                  </from>
                  <to>
                    <xdr:col>11</xdr:col>
                    <xdr:colOff>190500</xdr:colOff>
                    <xdr:row>17</xdr:row>
                    <xdr:rowOff>190500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0</xdr:colOff>
                    <xdr:row>19</xdr:row>
                    <xdr:rowOff>9525</xdr:rowOff>
                  </from>
                  <to>
                    <xdr:col>11</xdr:col>
                    <xdr:colOff>152400</xdr:colOff>
                    <xdr:row>19</xdr:row>
                    <xdr:rowOff>361950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10</xdr:col>
                    <xdr:colOff>0</xdr:colOff>
                    <xdr:row>20</xdr:row>
                    <xdr:rowOff>19050</xdr:rowOff>
                  </from>
                  <to>
                    <xdr:col>11</xdr:col>
                    <xdr:colOff>190500</xdr:colOff>
                    <xdr:row>20</xdr:row>
                    <xdr:rowOff>304800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0</xdr:colOff>
                    <xdr:row>21</xdr:row>
                    <xdr:rowOff>19050</xdr:rowOff>
                  </from>
                  <to>
                    <xdr:col>11</xdr:col>
                    <xdr:colOff>171450</xdr:colOff>
                    <xdr:row>21</xdr:row>
                    <xdr:rowOff>657225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11</xdr:col>
                    <xdr:colOff>19050</xdr:colOff>
                    <xdr:row>21</xdr:row>
                    <xdr:rowOff>628650</xdr:rowOff>
                  </from>
                  <to>
                    <xdr:col>11</xdr:col>
                    <xdr:colOff>171450</xdr:colOff>
                    <xdr:row>22</xdr:row>
                    <xdr:rowOff>514350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10</xdr:col>
                    <xdr:colOff>0</xdr:colOff>
                    <xdr:row>22</xdr:row>
                    <xdr:rowOff>619125</xdr:rowOff>
                  </from>
                  <to>
                    <xdr:col>11</xdr:col>
                    <xdr:colOff>171450</xdr:colOff>
                    <xdr:row>23</xdr:row>
                    <xdr:rowOff>676275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11</xdr:col>
                    <xdr:colOff>9525</xdr:colOff>
                    <xdr:row>24</xdr:row>
                    <xdr:rowOff>19050</xdr:rowOff>
                  </from>
                  <to>
                    <xdr:col>11</xdr:col>
                    <xdr:colOff>171450</xdr:colOff>
                    <xdr:row>25</xdr:row>
                    <xdr:rowOff>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9525</xdr:colOff>
                    <xdr:row>25</xdr:row>
                    <xdr:rowOff>19050</xdr:rowOff>
                  </from>
                  <to>
                    <xdr:col>11</xdr:col>
                    <xdr:colOff>161925</xdr:colOff>
                    <xdr:row>26</xdr:row>
                    <xdr:rowOff>76200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11</xdr:col>
                    <xdr:colOff>9525</xdr:colOff>
                    <xdr:row>26</xdr:row>
                    <xdr:rowOff>0</xdr:rowOff>
                  </from>
                  <to>
                    <xdr:col>11</xdr:col>
                    <xdr:colOff>171450</xdr:colOff>
                    <xdr:row>27</xdr:row>
                    <xdr:rowOff>142875</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11</xdr:col>
                    <xdr:colOff>9525</xdr:colOff>
                    <xdr:row>27</xdr:row>
                    <xdr:rowOff>19050</xdr:rowOff>
                  </from>
                  <to>
                    <xdr:col>11</xdr:col>
                    <xdr:colOff>171450</xdr:colOff>
                    <xdr:row>27</xdr:row>
                    <xdr:rowOff>942975</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11</xdr:col>
                    <xdr:colOff>9525</xdr:colOff>
                    <xdr:row>28</xdr:row>
                    <xdr:rowOff>9525</xdr:rowOff>
                  </from>
                  <to>
                    <xdr:col>11</xdr:col>
                    <xdr:colOff>152400</xdr:colOff>
                    <xdr:row>28</xdr:row>
                    <xdr:rowOff>1266825</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11</xdr:col>
                    <xdr:colOff>9525</xdr:colOff>
                    <xdr:row>29</xdr:row>
                    <xdr:rowOff>9525</xdr:rowOff>
                  </from>
                  <to>
                    <xdr:col>11</xdr:col>
                    <xdr:colOff>171450</xdr:colOff>
                    <xdr:row>29</xdr:row>
                    <xdr:rowOff>1219200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10</xdr:col>
                    <xdr:colOff>0</xdr:colOff>
                    <xdr:row>15</xdr:row>
                    <xdr:rowOff>19050</xdr:rowOff>
                  </from>
                  <to>
                    <xdr:col>11</xdr:col>
                    <xdr:colOff>190500</xdr:colOff>
                    <xdr:row>16</xdr:row>
                    <xdr:rowOff>9525</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10</xdr:col>
                    <xdr:colOff>0</xdr:colOff>
                    <xdr:row>16</xdr:row>
                    <xdr:rowOff>19050</xdr:rowOff>
                  </from>
                  <to>
                    <xdr:col>11</xdr:col>
                    <xdr:colOff>190500</xdr:colOff>
                    <xdr:row>17</xdr:row>
                    <xdr:rowOff>9525</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10</xdr:col>
                    <xdr:colOff>0</xdr:colOff>
                    <xdr:row>18</xdr:row>
                    <xdr:rowOff>19050</xdr:rowOff>
                  </from>
                  <to>
                    <xdr:col>11</xdr:col>
                    <xdr:colOff>190500</xdr:colOff>
                    <xdr:row>19</xdr:row>
                    <xdr:rowOff>9525</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11</xdr:col>
                    <xdr:colOff>19050</xdr:colOff>
                    <xdr:row>30</xdr:row>
                    <xdr:rowOff>9525</xdr:rowOff>
                  </from>
                  <to>
                    <xdr:col>11</xdr:col>
                    <xdr:colOff>190500</xdr:colOff>
                    <xdr:row>31</xdr:row>
                    <xdr:rowOff>142875</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11</xdr:col>
                    <xdr:colOff>9525</xdr:colOff>
                    <xdr:row>31</xdr:row>
                    <xdr:rowOff>19050</xdr:rowOff>
                  </from>
                  <to>
                    <xdr:col>11</xdr:col>
                    <xdr:colOff>171450</xdr:colOff>
                    <xdr:row>32</xdr:row>
                    <xdr:rowOff>66675</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11</xdr:col>
                    <xdr:colOff>9525</xdr:colOff>
                    <xdr:row>32</xdr:row>
                    <xdr:rowOff>19050</xdr:rowOff>
                  </from>
                  <to>
                    <xdr:col>11</xdr:col>
                    <xdr:colOff>161925</xdr:colOff>
                    <xdr:row>33</xdr:row>
                    <xdr:rowOff>171450</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11</xdr:col>
                    <xdr:colOff>9525</xdr:colOff>
                    <xdr:row>33</xdr:row>
                    <xdr:rowOff>19050</xdr:rowOff>
                  </from>
                  <to>
                    <xdr:col>11</xdr:col>
                    <xdr:colOff>161925</xdr:colOff>
                    <xdr:row>34</xdr:row>
                    <xdr:rowOff>209550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11</xdr:col>
                    <xdr:colOff>9525</xdr:colOff>
                    <xdr:row>34</xdr:row>
                    <xdr:rowOff>19050</xdr:rowOff>
                  </from>
                  <to>
                    <xdr:col>11</xdr:col>
                    <xdr:colOff>171450</xdr:colOff>
                    <xdr:row>35</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P34"/>
  <sheetViews>
    <sheetView topLeftCell="A16" zoomScaleNormal="100" workbookViewId="0">
      <selection activeCell="N19" sqref="N19"/>
    </sheetView>
  </sheetViews>
  <sheetFormatPr defaultRowHeight="15" x14ac:dyDescent="0.25"/>
  <cols>
    <col min="1" max="1" width="19.7109375" style="71" customWidth="1"/>
    <col min="2" max="2" width="7.7109375" style="8" hidden="1" customWidth="1"/>
    <col min="3" max="3" width="4.28515625" style="8" hidden="1" customWidth="1"/>
    <col min="4" max="4" width="4.28515625" style="7" customWidth="1"/>
    <col min="5" max="5" width="6.85546875" style="7" customWidth="1"/>
    <col min="6" max="8" width="8.85546875" style="4" customWidth="1"/>
    <col min="9" max="9" width="5.140625" style="4" customWidth="1"/>
    <col min="10" max="10" width="5.28515625" style="4" customWidth="1"/>
    <col min="11" max="11" width="5.42578125" style="4" hidden="1" customWidth="1"/>
    <col min="12" max="12" width="3.85546875" style="4" customWidth="1"/>
    <col min="13" max="13" width="5.28515625" style="3" bestFit="1" customWidth="1"/>
    <col min="14" max="14" width="55.7109375" style="71" customWidth="1"/>
  </cols>
  <sheetData>
    <row r="1" spans="1:16" ht="22.5" x14ac:dyDescent="0.25">
      <c r="A1" s="143" t="s">
        <v>2</v>
      </c>
      <c r="B1" s="143"/>
      <c r="C1" s="143"/>
      <c r="D1" s="143"/>
      <c r="E1" s="143"/>
      <c r="F1" s="143"/>
      <c r="G1" s="143"/>
      <c r="H1" s="143"/>
      <c r="I1" s="143"/>
      <c r="J1" s="143"/>
      <c r="K1" s="143"/>
      <c r="L1" s="143"/>
      <c r="M1" s="143"/>
      <c r="N1" s="143"/>
    </row>
    <row r="2" spans="1:16" ht="22.5" x14ac:dyDescent="0.25">
      <c r="A2" s="143" t="s">
        <v>1</v>
      </c>
      <c r="B2" s="143"/>
      <c r="C2" s="143"/>
      <c r="D2" s="143"/>
      <c r="E2" s="143"/>
      <c r="F2" s="143"/>
      <c r="G2" s="143"/>
      <c r="H2" s="143"/>
      <c r="I2" s="143"/>
      <c r="J2" s="143"/>
      <c r="K2" s="143"/>
      <c r="L2" s="143"/>
      <c r="M2" s="143"/>
      <c r="N2" s="143"/>
    </row>
    <row r="3" spans="1:16" x14ac:dyDescent="0.25">
      <c r="A3" s="137"/>
      <c r="B3" s="137"/>
      <c r="C3" s="137"/>
      <c r="D3" s="137"/>
      <c r="E3" s="137"/>
      <c r="F3" s="137"/>
      <c r="G3" s="137"/>
      <c r="H3" s="137"/>
      <c r="I3" s="137"/>
      <c r="J3" s="137"/>
      <c r="K3" s="137"/>
      <c r="L3" s="137"/>
      <c r="M3" s="137"/>
      <c r="N3" s="137"/>
    </row>
    <row r="4" spans="1:16" ht="17.25" x14ac:dyDescent="0.25">
      <c r="A4" s="147" t="s">
        <v>39</v>
      </c>
      <c r="B4" s="147"/>
      <c r="C4" s="147"/>
      <c r="D4" s="147"/>
      <c r="E4" s="147"/>
      <c r="F4" s="147"/>
      <c r="G4" s="147"/>
      <c r="H4" s="147"/>
      <c r="I4" s="147"/>
      <c r="J4" s="147"/>
      <c r="K4" s="147"/>
      <c r="L4" s="147"/>
      <c r="M4" s="147"/>
      <c r="N4" s="147"/>
    </row>
    <row r="5" spans="1:16" x14ac:dyDescent="0.25">
      <c r="A5" s="181"/>
      <c r="B5" s="181"/>
      <c r="C5" s="181"/>
      <c r="D5" s="181"/>
      <c r="E5" s="181"/>
      <c r="F5" s="181"/>
      <c r="G5" s="181"/>
      <c r="H5" s="181"/>
      <c r="I5" s="181"/>
      <c r="J5" s="181"/>
      <c r="K5" s="181"/>
      <c r="L5" s="181"/>
      <c r="M5" s="181"/>
      <c r="N5" s="181"/>
    </row>
    <row r="6" spans="1:16" ht="17.25" x14ac:dyDescent="0.25">
      <c r="A6" s="236" t="s">
        <v>25</v>
      </c>
      <c r="B6" s="237"/>
      <c r="C6" s="238"/>
      <c r="D6" s="131"/>
      <c r="E6" s="236" t="s">
        <v>49</v>
      </c>
      <c r="F6" s="237"/>
      <c r="G6" s="237"/>
      <c r="H6" s="237"/>
      <c r="I6" s="237"/>
      <c r="J6" s="237"/>
      <c r="K6" s="237"/>
      <c r="L6" s="238"/>
      <c r="M6" s="107" t="s">
        <v>26</v>
      </c>
      <c r="N6" s="117" t="s">
        <v>16</v>
      </c>
    </row>
    <row r="7" spans="1:16" x14ac:dyDescent="0.25">
      <c r="A7" s="230" t="s">
        <v>40</v>
      </c>
      <c r="B7" s="231"/>
      <c r="C7" s="231"/>
      <c r="D7" s="231"/>
      <c r="E7" s="231"/>
      <c r="F7" s="231"/>
      <c r="G7" s="231"/>
      <c r="H7" s="231"/>
      <c r="I7" s="231"/>
      <c r="J7" s="231"/>
      <c r="K7" s="231"/>
      <c r="L7" s="231"/>
      <c r="M7" s="231"/>
      <c r="N7" s="232"/>
    </row>
    <row r="8" spans="1:16" ht="46.5" customHeight="1" x14ac:dyDescent="0.25">
      <c r="A8" s="221" t="s">
        <v>152</v>
      </c>
      <c r="B8" s="90" t="b">
        <v>0</v>
      </c>
      <c r="C8" s="90">
        <v>0</v>
      </c>
      <c r="D8" s="128">
        <v>1</v>
      </c>
      <c r="E8" s="218" t="s">
        <v>144</v>
      </c>
      <c r="F8" s="218"/>
      <c r="G8" s="218"/>
      <c r="H8" s="218"/>
      <c r="I8" s="218"/>
      <c r="J8" s="218"/>
      <c r="K8" s="233"/>
      <c r="L8" s="19"/>
      <c r="M8" s="9">
        <f>SUMIF(B8,TRUE,C8:C8)</f>
        <v>0</v>
      </c>
      <c r="N8" s="20"/>
    </row>
    <row r="9" spans="1:16" ht="81.599999999999994" customHeight="1" x14ac:dyDescent="0.25">
      <c r="A9" s="224"/>
      <c r="B9" s="92" t="b">
        <v>0</v>
      </c>
      <c r="C9" s="92">
        <v>1</v>
      </c>
      <c r="D9" s="128">
        <v>2</v>
      </c>
      <c r="E9" s="234" t="s">
        <v>145</v>
      </c>
      <c r="F9" s="234"/>
      <c r="G9" s="234"/>
      <c r="H9" s="234"/>
      <c r="I9" s="234"/>
      <c r="J9" s="234"/>
      <c r="K9" s="235"/>
      <c r="L9" s="19"/>
      <c r="M9" s="9">
        <f>SUMIF(B9,TRUE,C9:C9)</f>
        <v>0</v>
      </c>
      <c r="N9" s="20"/>
      <c r="P9" t="s">
        <v>75</v>
      </c>
    </row>
    <row r="10" spans="1:16" ht="78.75" customHeight="1" x14ac:dyDescent="0.25">
      <c r="A10" s="224"/>
      <c r="B10" s="92" t="b">
        <v>0</v>
      </c>
      <c r="C10" s="92">
        <v>2</v>
      </c>
      <c r="D10" s="128">
        <v>3</v>
      </c>
      <c r="E10" s="234" t="s">
        <v>76</v>
      </c>
      <c r="F10" s="234"/>
      <c r="G10" s="234"/>
      <c r="H10" s="234"/>
      <c r="I10" s="234"/>
      <c r="J10" s="234"/>
      <c r="K10" s="235"/>
      <c r="L10" s="19"/>
      <c r="M10" s="9">
        <f>SUMIF(B10,TRUE,C10:C10)</f>
        <v>0</v>
      </c>
      <c r="N10" s="20"/>
    </row>
    <row r="11" spans="1:16" ht="104.25" customHeight="1" x14ac:dyDescent="0.25">
      <c r="A11" s="224"/>
      <c r="B11" s="92" t="b">
        <v>0</v>
      </c>
      <c r="C11" s="92">
        <v>3</v>
      </c>
      <c r="D11" s="128">
        <v>4</v>
      </c>
      <c r="E11" s="234" t="s">
        <v>146</v>
      </c>
      <c r="F11" s="234"/>
      <c r="G11" s="234"/>
      <c r="H11" s="234"/>
      <c r="I11" s="234"/>
      <c r="J11" s="234"/>
      <c r="K11" s="235"/>
      <c r="L11" s="19"/>
      <c r="M11" s="9">
        <f>SUMIF(B11,TRUE,C11:C11)</f>
        <v>0</v>
      </c>
      <c r="N11" s="20"/>
    </row>
    <row r="12" spans="1:16" ht="143.25" customHeight="1" x14ac:dyDescent="0.25">
      <c r="A12" s="226"/>
      <c r="B12" s="94" t="b">
        <v>0</v>
      </c>
      <c r="C12" s="94">
        <v>4</v>
      </c>
      <c r="D12" s="128">
        <v>5</v>
      </c>
      <c r="E12" s="234" t="s">
        <v>147</v>
      </c>
      <c r="F12" s="234"/>
      <c r="G12" s="234"/>
      <c r="H12" s="234"/>
      <c r="I12" s="234"/>
      <c r="J12" s="234"/>
      <c r="K12" s="235"/>
      <c r="L12" s="19"/>
      <c r="M12" s="9">
        <f>SUMIF(B12,TRUE,C12:C12)</f>
        <v>0</v>
      </c>
      <c r="N12" s="20"/>
    </row>
    <row r="13" spans="1:16" ht="31.15" customHeight="1" x14ac:dyDescent="0.25">
      <c r="A13" s="225" t="s">
        <v>42</v>
      </c>
      <c r="B13" s="96" t="b">
        <v>0</v>
      </c>
      <c r="C13" s="90">
        <v>0</v>
      </c>
      <c r="D13" s="128">
        <v>1</v>
      </c>
      <c r="E13" s="227" t="s">
        <v>41</v>
      </c>
      <c r="F13" s="228"/>
      <c r="G13" s="228"/>
      <c r="H13" s="228"/>
      <c r="I13" s="228"/>
      <c r="J13" s="228"/>
      <c r="K13" s="229"/>
      <c r="L13" s="21"/>
      <c r="M13" s="9">
        <f t="shared" ref="M13:M32" si="0">SUMIF(B13,TRUE,C13:C13)</f>
        <v>0</v>
      </c>
      <c r="N13" s="20"/>
    </row>
    <row r="14" spans="1:16" ht="45.75" customHeight="1" x14ac:dyDescent="0.25">
      <c r="A14" s="224"/>
      <c r="B14" s="97" t="b">
        <v>0</v>
      </c>
      <c r="C14" s="92">
        <v>1</v>
      </c>
      <c r="D14" s="128">
        <v>2</v>
      </c>
      <c r="E14" s="218" t="s">
        <v>148</v>
      </c>
      <c r="F14" s="217"/>
      <c r="G14" s="217"/>
      <c r="H14" s="217"/>
      <c r="I14" s="217"/>
      <c r="J14" s="217"/>
      <c r="K14" s="217"/>
      <c r="L14" s="18"/>
      <c r="M14" s="9">
        <f t="shared" si="0"/>
        <v>0</v>
      </c>
      <c r="N14" s="20"/>
    </row>
    <row r="15" spans="1:16" ht="87.75" customHeight="1" x14ac:dyDescent="0.25">
      <c r="A15" s="224"/>
      <c r="B15" s="97" t="b">
        <v>0</v>
      </c>
      <c r="C15" s="92">
        <v>2</v>
      </c>
      <c r="D15" s="128">
        <v>3</v>
      </c>
      <c r="E15" s="218" t="s">
        <v>149</v>
      </c>
      <c r="F15" s="217"/>
      <c r="G15" s="217"/>
      <c r="H15" s="217"/>
      <c r="I15" s="217"/>
      <c r="J15" s="217"/>
      <c r="K15" s="217"/>
      <c r="L15" s="109"/>
      <c r="M15" s="9">
        <f t="shared" si="0"/>
        <v>0</v>
      </c>
      <c r="N15" s="22"/>
    </row>
    <row r="16" spans="1:16" ht="90" customHeight="1" x14ac:dyDescent="0.25">
      <c r="A16" s="224"/>
      <c r="B16" s="97" t="b">
        <v>0</v>
      </c>
      <c r="C16" s="92">
        <v>3</v>
      </c>
      <c r="D16" s="128">
        <v>4</v>
      </c>
      <c r="E16" s="218" t="s">
        <v>150</v>
      </c>
      <c r="F16" s="217"/>
      <c r="G16" s="217"/>
      <c r="H16" s="217"/>
      <c r="I16" s="217"/>
      <c r="J16" s="217"/>
      <c r="K16" s="78"/>
      <c r="L16" s="110"/>
      <c r="M16" s="9">
        <f t="shared" si="0"/>
        <v>0</v>
      </c>
      <c r="N16" s="22"/>
    </row>
    <row r="17" spans="1:14" ht="72" customHeight="1" x14ac:dyDescent="0.25">
      <c r="A17" s="224"/>
      <c r="B17" s="97" t="b">
        <v>0</v>
      </c>
      <c r="C17" s="92">
        <v>4</v>
      </c>
      <c r="D17" s="128">
        <v>5</v>
      </c>
      <c r="E17" s="218" t="s">
        <v>151</v>
      </c>
      <c r="F17" s="217"/>
      <c r="G17" s="217"/>
      <c r="H17" s="217"/>
      <c r="I17" s="217"/>
      <c r="J17" s="217"/>
      <c r="K17" s="78"/>
      <c r="L17" s="11"/>
      <c r="M17" s="9">
        <f t="shared" si="0"/>
        <v>0</v>
      </c>
      <c r="N17" s="22"/>
    </row>
    <row r="18" spans="1:14" ht="26.25" customHeight="1" x14ac:dyDescent="0.25">
      <c r="A18" s="221" t="s">
        <v>153</v>
      </c>
      <c r="B18" s="96" t="b">
        <v>0</v>
      </c>
      <c r="C18" s="90">
        <v>0</v>
      </c>
      <c r="D18" s="128">
        <v>1</v>
      </c>
      <c r="E18" s="218" t="s">
        <v>158</v>
      </c>
      <c r="F18" s="217"/>
      <c r="G18" s="217"/>
      <c r="H18" s="217"/>
      <c r="I18" s="217"/>
      <c r="J18" s="217"/>
      <c r="K18" s="23"/>
      <c r="L18" s="26"/>
      <c r="M18" s="9">
        <f t="shared" si="0"/>
        <v>0</v>
      </c>
      <c r="N18" s="101"/>
    </row>
    <row r="19" spans="1:14" ht="42" customHeight="1" x14ac:dyDescent="0.25">
      <c r="A19" s="224"/>
      <c r="B19" s="97" t="b">
        <v>0</v>
      </c>
      <c r="C19" s="92">
        <v>1</v>
      </c>
      <c r="D19" s="128">
        <v>2</v>
      </c>
      <c r="E19" s="218" t="s">
        <v>159</v>
      </c>
      <c r="F19" s="217"/>
      <c r="G19" s="217"/>
      <c r="H19" s="217"/>
      <c r="I19" s="217"/>
      <c r="J19" s="217"/>
      <c r="K19" s="28"/>
      <c r="L19" s="29"/>
      <c r="M19" s="9">
        <f t="shared" si="0"/>
        <v>0</v>
      </c>
      <c r="N19" s="101"/>
    </row>
    <row r="20" spans="1:14" ht="63" customHeight="1" x14ac:dyDescent="0.25">
      <c r="A20" s="224"/>
      <c r="B20" s="97" t="b">
        <v>0</v>
      </c>
      <c r="C20" s="92">
        <v>2</v>
      </c>
      <c r="D20" s="128">
        <v>3</v>
      </c>
      <c r="E20" s="218" t="s">
        <v>155</v>
      </c>
      <c r="F20" s="217"/>
      <c r="G20" s="217"/>
      <c r="H20" s="217"/>
      <c r="I20" s="217"/>
      <c r="J20" s="217"/>
      <c r="K20" s="24"/>
      <c r="L20" s="27"/>
      <c r="M20" s="9">
        <f t="shared" si="0"/>
        <v>0</v>
      </c>
      <c r="N20" s="101"/>
    </row>
    <row r="21" spans="1:14" ht="71.25" customHeight="1" x14ac:dyDescent="0.25">
      <c r="A21" s="224"/>
      <c r="B21" s="97" t="b">
        <v>0</v>
      </c>
      <c r="C21" s="92">
        <v>3</v>
      </c>
      <c r="D21" s="128">
        <v>4</v>
      </c>
      <c r="E21" s="218" t="s">
        <v>156</v>
      </c>
      <c r="F21" s="217"/>
      <c r="G21" s="217"/>
      <c r="H21" s="217"/>
      <c r="I21" s="217"/>
      <c r="J21" s="217"/>
      <c r="K21" s="28"/>
      <c r="L21" s="29"/>
      <c r="M21" s="9">
        <f t="shared" si="0"/>
        <v>0</v>
      </c>
      <c r="N21" s="101"/>
    </row>
    <row r="22" spans="1:14" ht="111" customHeight="1" x14ac:dyDescent="0.25">
      <c r="A22" s="224"/>
      <c r="B22" s="97" t="b">
        <v>0</v>
      </c>
      <c r="C22" s="92">
        <v>4</v>
      </c>
      <c r="D22" s="128">
        <v>5</v>
      </c>
      <c r="E22" s="218" t="s">
        <v>157</v>
      </c>
      <c r="F22" s="217"/>
      <c r="G22" s="217"/>
      <c r="H22" s="217"/>
      <c r="I22" s="217"/>
      <c r="J22" s="217"/>
      <c r="K22" s="24"/>
      <c r="L22" s="27"/>
      <c r="M22" s="9">
        <f t="shared" si="0"/>
        <v>0</v>
      </c>
      <c r="N22" s="101"/>
    </row>
    <row r="23" spans="1:14" ht="52.15" customHeight="1" x14ac:dyDescent="0.25">
      <c r="A23" s="221" t="s">
        <v>43</v>
      </c>
      <c r="B23" s="99" t="b">
        <v>0</v>
      </c>
      <c r="C23" s="100">
        <v>0</v>
      </c>
      <c r="D23" s="128">
        <v>1</v>
      </c>
      <c r="E23" s="218" t="s">
        <v>160</v>
      </c>
      <c r="F23" s="217"/>
      <c r="G23" s="217"/>
      <c r="H23" s="217"/>
      <c r="I23" s="217"/>
      <c r="J23" s="217"/>
      <c r="K23" s="28"/>
      <c r="L23" s="29"/>
      <c r="M23" s="9">
        <f t="shared" si="0"/>
        <v>0</v>
      </c>
      <c r="N23" s="101"/>
    </row>
    <row r="24" spans="1:14" ht="46.5" customHeight="1" x14ac:dyDescent="0.25">
      <c r="A24" s="222"/>
      <c r="B24" s="99" t="b">
        <v>0</v>
      </c>
      <c r="C24" s="100">
        <v>1</v>
      </c>
      <c r="D24" s="128">
        <v>2</v>
      </c>
      <c r="E24" s="218" t="s">
        <v>161</v>
      </c>
      <c r="F24" s="217"/>
      <c r="G24" s="217"/>
      <c r="H24" s="217"/>
      <c r="I24" s="217"/>
      <c r="J24" s="217"/>
      <c r="K24" s="28"/>
      <c r="L24" s="28"/>
      <c r="M24" s="9">
        <f t="shared" si="0"/>
        <v>0</v>
      </c>
      <c r="N24" s="101"/>
    </row>
    <row r="25" spans="1:14" ht="72.75" customHeight="1" x14ac:dyDescent="0.25">
      <c r="A25" s="222"/>
      <c r="B25" s="97" t="b">
        <v>0</v>
      </c>
      <c r="C25" s="92">
        <v>2</v>
      </c>
      <c r="D25" s="128">
        <v>3</v>
      </c>
      <c r="E25" s="218" t="s">
        <v>162</v>
      </c>
      <c r="F25" s="217"/>
      <c r="G25" s="217"/>
      <c r="H25" s="217"/>
      <c r="I25" s="217"/>
      <c r="J25" s="217"/>
      <c r="K25" s="24"/>
      <c r="L25" s="27"/>
      <c r="M25" s="9">
        <f t="shared" si="0"/>
        <v>0</v>
      </c>
      <c r="N25" s="101"/>
    </row>
    <row r="26" spans="1:14" ht="79.5" customHeight="1" x14ac:dyDescent="0.25">
      <c r="A26" s="222"/>
      <c r="B26" s="99" t="b">
        <v>0</v>
      </c>
      <c r="C26" s="100">
        <v>3</v>
      </c>
      <c r="D26" s="128">
        <v>4</v>
      </c>
      <c r="E26" s="218" t="s">
        <v>163</v>
      </c>
      <c r="F26" s="217"/>
      <c r="G26" s="217"/>
      <c r="H26" s="217"/>
      <c r="I26" s="217"/>
      <c r="J26" s="217"/>
      <c r="K26" s="28"/>
      <c r="L26" s="28"/>
      <c r="M26" s="9">
        <f t="shared" si="0"/>
        <v>0</v>
      </c>
      <c r="N26" s="101"/>
    </row>
    <row r="27" spans="1:14" ht="104.25" customHeight="1" x14ac:dyDescent="0.25">
      <c r="A27" s="223"/>
      <c r="B27" s="98" t="b">
        <v>0</v>
      </c>
      <c r="C27" s="94">
        <v>4</v>
      </c>
      <c r="D27" s="128">
        <v>5</v>
      </c>
      <c r="E27" s="218" t="s">
        <v>164</v>
      </c>
      <c r="F27" s="217"/>
      <c r="G27" s="217"/>
      <c r="H27" s="217"/>
      <c r="I27" s="217"/>
      <c r="J27" s="217"/>
      <c r="K27" s="12"/>
      <c r="L27" s="13"/>
      <c r="M27" s="9">
        <f t="shared" si="0"/>
        <v>0</v>
      </c>
      <c r="N27" s="101"/>
    </row>
    <row r="28" spans="1:14" ht="35.25" customHeight="1" x14ac:dyDescent="0.25">
      <c r="A28" s="220" t="s">
        <v>207</v>
      </c>
      <c r="B28" s="99" t="b">
        <v>0</v>
      </c>
      <c r="C28" s="100">
        <v>0</v>
      </c>
      <c r="D28" s="128">
        <v>1</v>
      </c>
      <c r="E28" s="218" t="s">
        <v>165</v>
      </c>
      <c r="F28" s="217"/>
      <c r="G28" s="217"/>
      <c r="H28" s="217"/>
      <c r="I28" s="217"/>
      <c r="J28" s="217"/>
      <c r="K28" s="28"/>
      <c r="L28" s="29"/>
      <c r="M28" s="9">
        <f t="shared" si="0"/>
        <v>0</v>
      </c>
      <c r="N28" s="101"/>
    </row>
    <row r="29" spans="1:14" ht="65.25" customHeight="1" x14ac:dyDescent="0.25">
      <c r="A29" s="220"/>
      <c r="B29" s="99" t="b">
        <v>0</v>
      </c>
      <c r="C29" s="100">
        <v>1</v>
      </c>
      <c r="D29" s="128">
        <v>2</v>
      </c>
      <c r="E29" s="218" t="s">
        <v>166</v>
      </c>
      <c r="F29" s="217"/>
      <c r="G29" s="217"/>
      <c r="H29" s="217"/>
      <c r="I29" s="217"/>
      <c r="J29" s="217"/>
      <c r="K29" s="28"/>
      <c r="L29" s="29"/>
      <c r="M29" s="9">
        <f t="shared" si="0"/>
        <v>0</v>
      </c>
      <c r="N29" s="101"/>
    </row>
    <row r="30" spans="1:14" ht="76.5" customHeight="1" x14ac:dyDescent="0.25">
      <c r="A30" s="220"/>
      <c r="B30" s="99" t="b">
        <v>0</v>
      </c>
      <c r="C30" s="100">
        <v>2</v>
      </c>
      <c r="D30" s="128">
        <v>3</v>
      </c>
      <c r="E30" s="218" t="s">
        <v>167</v>
      </c>
      <c r="F30" s="217"/>
      <c r="G30" s="217"/>
      <c r="H30" s="217"/>
      <c r="I30" s="217"/>
      <c r="J30" s="217"/>
      <c r="K30" s="28"/>
      <c r="L30" s="29"/>
      <c r="M30" s="9">
        <f t="shared" si="0"/>
        <v>0</v>
      </c>
      <c r="N30" s="101"/>
    </row>
    <row r="31" spans="1:14" ht="135.75" customHeight="1" x14ac:dyDescent="0.25">
      <c r="A31" s="220"/>
      <c r="B31" s="99" t="b">
        <v>0</v>
      </c>
      <c r="C31" s="100">
        <v>3</v>
      </c>
      <c r="D31" s="128">
        <v>4</v>
      </c>
      <c r="E31" s="218" t="s">
        <v>168</v>
      </c>
      <c r="F31" s="217"/>
      <c r="G31" s="217"/>
      <c r="H31" s="217"/>
      <c r="I31" s="217"/>
      <c r="J31" s="217"/>
      <c r="K31" s="28"/>
      <c r="L31" s="29"/>
      <c r="M31" s="9">
        <f t="shared" si="0"/>
        <v>0</v>
      </c>
      <c r="N31" s="101"/>
    </row>
    <row r="32" spans="1:14" ht="137.25" customHeight="1" x14ac:dyDescent="0.25">
      <c r="A32" s="220"/>
      <c r="B32" s="99" t="b">
        <v>0</v>
      </c>
      <c r="C32" s="100">
        <v>4</v>
      </c>
      <c r="D32" s="128">
        <v>5</v>
      </c>
      <c r="E32" s="218" t="s">
        <v>169</v>
      </c>
      <c r="F32" s="217"/>
      <c r="G32" s="217"/>
      <c r="H32" s="217"/>
      <c r="I32" s="217"/>
      <c r="J32" s="217"/>
      <c r="K32" s="28"/>
      <c r="L32" s="29"/>
      <c r="M32" s="70">
        <f t="shared" si="0"/>
        <v>0</v>
      </c>
      <c r="N32" s="101"/>
    </row>
    <row r="34" spans="9:13" ht="22.9" customHeight="1" x14ac:dyDescent="0.25">
      <c r="I34" s="177" t="s">
        <v>0</v>
      </c>
      <c r="J34" s="177"/>
      <c r="K34" s="177"/>
      <c r="L34" s="177"/>
      <c r="M34" s="73">
        <f>SUM(M8:M33)</f>
        <v>0</v>
      </c>
    </row>
  </sheetData>
  <mergeCells count="39">
    <mergeCell ref="A6:C6"/>
    <mergeCell ref="E6:L6"/>
    <mergeCell ref="A1:N1"/>
    <mergeCell ref="A2:N2"/>
    <mergeCell ref="A3:N3"/>
    <mergeCell ref="A4:N4"/>
    <mergeCell ref="A5:N5"/>
    <mergeCell ref="A7:N7"/>
    <mergeCell ref="A8:A12"/>
    <mergeCell ref="E8:K8"/>
    <mergeCell ref="E9:K9"/>
    <mergeCell ref="E10:K10"/>
    <mergeCell ref="E11:K11"/>
    <mergeCell ref="E12:K12"/>
    <mergeCell ref="A13:A17"/>
    <mergeCell ref="E13:K13"/>
    <mergeCell ref="E14:K14"/>
    <mergeCell ref="E15:K15"/>
    <mergeCell ref="E16:J16"/>
    <mergeCell ref="E17:J17"/>
    <mergeCell ref="A18:A22"/>
    <mergeCell ref="E18:J18"/>
    <mergeCell ref="E19:J19"/>
    <mergeCell ref="E20:J20"/>
    <mergeCell ref="E21:J21"/>
    <mergeCell ref="E22:J22"/>
    <mergeCell ref="A23:A27"/>
    <mergeCell ref="E23:J23"/>
    <mergeCell ref="E24:J24"/>
    <mergeCell ref="E25:J25"/>
    <mergeCell ref="E26:J26"/>
    <mergeCell ref="E27:J27"/>
    <mergeCell ref="I34:L34"/>
    <mergeCell ref="A28:A32"/>
    <mergeCell ref="E28:J28"/>
    <mergeCell ref="E29:J29"/>
    <mergeCell ref="E30:J30"/>
    <mergeCell ref="E31:J31"/>
    <mergeCell ref="E32:J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10</xdr:col>
                    <xdr:colOff>0</xdr:colOff>
                    <xdr:row>7</xdr:row>
                    <xdr:rowOff>19050</xdr:rowOff>
                  </from>
                  <to>
                    <xdr:col>11</xdr:col>
                    <xdr:colOff>171450</xdr:colOff>
                    <xdr:row>7</xdr:row>
                    <xdr:rowOff>495300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0</xdr:colOff>
                    <xdr:row>8</xdr:row>
                    <xdr:rowOff>9525</xdr:rowOff>
                  </from>
                  <to>
                    <xdr:col>11</xdr:col>
                    <xdr:colOff>180975</xdr:colOff>
                    <xdr:row>9</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19050</xdr:colOff>
                    <xdr:row>9</xdr:row>
                    <xdr:rowOff>19050</xdr:rowOff>
                  </from>
                  <to>
                    <xdr:col>11</xdr:col>
                    <xdr:colOff>171450</xdr:colOff>
                    <xdr:row>10</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11</xdr:col>
                    <xdr:colOff>19050</xdr:colOff>
                    <xdr:row>10</xdr:row>
                    <xdr:rowOff>9525</xdr:rowOff>
                  </from>
                  <to>
                    <xdr:col>11</xdr:col>
                    <xdr:colOff>152400</xdr:colOff>
                    <xdr:row>10</xdr:row>
                    <xdr:rowOff>1285875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10</xdr:col>
                    <xdr:colOff>0</xdr:colOff>
                    <xdr:row>11</xdr:row>
                    <xdr:rowOff>9525</xdr:rowOff>
                  </from>
                  <to>
                    <xdr:col>11</xdr:col>
                    <xdr:colOff>171450</xdr:colOff>
                    <xdr:row>11</xdr:row>
                    <xdr:rowOff>1628775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0</xdr:colOff>
                    <xdr:row>12</xdr:row>
                    <xdr:rowOff>19050</xdr:rowOff>
                  </from>
                  <to>
                    <xdr:col>11</xdr:col>
                    <xdr:colOff>190500</xdr:colOff>
                    <xdr:row>12</xdr:row>
                    <xdr:rowOff>200025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10</xdr:col>
                    <xdr:colOff>0</xdr:colOff>
                    <xdr:row>13</xdr:row>
                    <xdr:rowOff>19050</xdr:rowOff>
                  </from>
                  <to>
                    <xdr:col>11</xdr:col>
                    <xdr:colOff>152400</xdr:colOff>
                    <xdr:row>14</xdr:row>
                    <xdr:rowOff>171450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10</xdr:col>
                    <xdr:colOff>0</xdr:colOff>
                    <xdr:row>14</xdr:row>
                    <xdr:rowOff>9525</xdr:rowOff>
                  </from>
                  <to>
                    <xdr:col>11</xdr:col>
                    <xdr:colOff>171450</xdr:colOff>
                    <xdr:row>14</xdr:row>
                    <xdr:rowOff>1038225</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10</xdr:col>
                    <xdr:colOff>0</xdr:colOff>
                    <xdr:row>18</xdr:row>
                    <xdr:rowOff>19050</xdr:rowOff>
                  </from>
                  <to>
                    <xdr:col>11</xdr:col>
                    <xdr:colOff>171450</xdr:colOff>
                    <xdr:row>19</xdr:row>
                    <xdr:rowOff>180975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11</xdr:col>
                    <xdr:colOff>19050</xdr:colOff>
                    <xdr:row>19</xdr:row>
                    <xdr:rowOff>0</xdr:rowOff>
                  </from>
                  <to>
                    <xdr:col>11</xdr:col>
                    <xdr:colOff>171450</xdr:colOff>
                    <xdr:row>20</xdr:row>
                    <xdr:rowOff>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11</xdr:col>
                    <xdr:colOff>19050</xdr:colOff>
                    <xdr:row>20</xdr:row>
                    <xdr:rowOff>9525</xdr:rowOff>
                  </from>
                  <to>
                    <xdr:col>11</xdr:col>
                    <xdr:colOff>180975</xdr:colOff>
                    <xdr:row>20</xdr:row>
                    <xdr:rowOff>866775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11</xdr:col>
                    <xdr:colOff>9525</xdr:colOff>
                    <xdr:row>21</xdr:row>
                    <xdr:rowOff>19050</xdr:rowOff>
                  </from>
                  <to>
                    <xdr:col>11</xdr:col>
                    <xdr:colOff>180975</xdr:colOff>
                    <xdr:row>21</xdr:row>
                    <xdr:rowOff>1247775</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10</xdr:col>
                    <xdr:colOff>0</xdr:colOff>
                    <xdr:row>22</xdr:row>
                    <xdr:rowOff>19050</xdr:rowOff>
                  </from>
                  <to>
                    <xdr:col>11</xdr:col>
                    <xdr:colOff>142875</xdr:colOff>
                    <xdr:row>22</xdr:row>
                    <xdr:rowOff>647700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10</xdr:col>
                    <xdr:colOff>0</xdr:colOff>
                    <xdr:row>23</xdr:row>
                    <xdr:rowOff>0</xdr:rowOff>
                  </from>
                  <to>
                    <xdr:col>11</xdr:col>
                    <xdr:colOff>161925</xdr:colOff>
                    <xdr:row>24</xdr:row>
                    <xdr:rowOff>104775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11</xdr:col>
                    <xdr:colOff>9525</xdr:colOff>
                    <xdr:row>24</xdr:row>
                    <xdr:rowOff>19050</xdr:rowOff>
                  </from>
                  <to>
                    <xdr:col>11</xdr:col>
                    <xdr:colOff>171450</xdr:colOff>
                    <xdr:row>25</xdr:row>
                    <xdr:rowOff>161925</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11</xdr:col>
                    <xdr:colOff>9525</xdr:colOff>
                    <xdr:row>25</xdr:row>
                    <xdr:rowOff>9525</xdr:rowOff>
                  </from>
                  <to>
                    <xdr:col>11</xdr:col>
                    <xdr:colOff>180975</xdr:colOff>
                    <xdr:row>26</xdr:row>
                    <xdr:rowOff>171450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11</xdr:col>
                    <xdr:colOff>9525</xdr:colOff>
                    <xdr:row>26</xdr:row>
                    <xdr:rowOff>9525</xdr:rowOff>
                  </from>
                  <to>
                    <xdr:col>11</xdr:col>
                    <xdr:colOff>161925</xdr:colOff>
                    <xdr:row>26</xdr:row>
                    <xdr:rowOff>1190625</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10</xdr:col>
                    <xdr:colOff>0</xdr:colOff>
                    <xdr:row>15</xdr:row>
                    <xdr:rowOff>19050</xdr:rowOff>
                  </from>
                  <to>
                    <xdr:col>11</xdr:col>
                    <xdr:colOff>190500</xdr:colOff>
                    <xdr:row>15</xdr:row>
                    <xdr:rowOff>1104900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10</xdr:col>
                    <xdr:colOff>0</xdr:colOff>
                    <xdr:row>16</xdr:row>
                    <xdr:rowOff>19050</xdr:rowOff>
                  </from>
                  <to>
                    <xdr:col>11</xdr:col>
                    <xdr:colOff>190500</xdr:colOff>
                    <xdr:row>17</xdr:row>
                    <xdr:rowOff>171450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11</xdr:col>
                    <xdr:colOff>19050</xdr:colOff>
                    <xdr:row>27</xdr:row>
                    <xdr:rowOff>9525</xdr:rowOff>
                  </from>
                  <to>
                    <xdr:col>11</xdr:col>
                    <xdr:colOff>180975</xdr:colOff>
                    <xdr:row>28</xdr:row>
                    <xdr:rowOff>57150</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11</xdr:col>
                    <xdr:colOff>9525</xdr:colOff>
                    <xdr:row>28</xdr:row>
                    <xdr:rowOff>19050</xdr:rowOff>
                  </from>
                  <to>
                    <xdr:col>11</xdr:col>
                    <xdr:colOff>171450</xdr:colOff>
                    <xdr:row>28</xdr:row>
                    <xdr:rowOff>695325</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11</xdr:col>
                    <xdr:colOff>9525</xdr:colOff>
                    <xdr:row>29</xdr:row>
                    <xdr:rowOff>19050</xdr:rowOff>
                  </from>
                  <to>
                    <xdr:col>11</xdr:col>
                    <xdr:colOff>171450</xdr:colOff>
                    <xdr:row>29</xdr:row>
                    <xdr:rowOff>723900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10</xdr:col>
                    <xdr:colOff>0</xdr:colOff>
                    <xdr:row>30</xdr:row>
                    <xdr:rowOff>19050</xdr:rowOff>
                  </from>
                  <to>
                    <xdr:col>11</xdr:col>
                    <xdr:colOff>180975</xdr:colOff>
                    <xdr:row>30</xdr:row>
                    <xdr:rowOff>1419225</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11</xdr:col>
                    <xdr:colOff>9525</xdr:colOff>
                    <xdr:row>31</xdr:row>
                    <xdr:rowOff>19050</xdr:rowOff>
                  </from>
                  <to>
                    <xdr:col>11</xdr:col>
                    <xdr:colOff>190500</xdr:colOff>
                    <xdr:row>31</xdr:row>
                    <xdr:rowOff>1447800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10</xdr:col>
                    <xdr:colOff>0</xdr:colOff>
                    <xdr:row>17</xdr:row>
                    <xdr:rowOff>0</xdr:rowOff>
                  </from>
                  <to>
                    <xdr:col>11</xdr:col>
                    <xdr:colOff>190500</xdr:colOff>
                    <xdr:row>18</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A1:N34"/>
  <sheetViews>
    <sheetView topLeftCell="A29" workbookViewId="0">
      <selection activeCell="N33" sqref="N33"/>
    </sheetView>
  </sheetViews>
  <sheetFormatPr defaultRowHeight="15" x14ac:dyDescent="0.25"/>
  <cols>
    <col min="1" max="1" width="19.7109375" style="71" customWidth="1"/>
    <col min="2" max="2" width="7.7109375" style="8" hidden="1" customWidth="1"/>
    <col min="3" max="3" width="4.28515625" style="8" hidden="1" customWidth="1"/>
    <col min="4" max="4" width="4.28515625" style="7" customWidth="1"/>
    <col min="5" max="5" width="6.85546875" style="7" customWidth="1"/>
    <col min="6" max="8" width="8.85546875" style="4" customWidth="1"/>
    <col min="9" max="9" width="5.140625" style="4" customWidth="1"/>
    <col min="10" max="10" width="5.28515625" style="4" customWidth="1"/>
    <col min="11" max="11" width="5.42578125" style="4" hidden="1" customWidth="1"/>
    <col min="12" max="12" width="4.42578125" style="4" customWidth="1"/>
    <col min="13" max="13" width="5.28515625" style="3" bestFit="1" customWidth="1"/>
    <col min="14" max="14" width="55.7109375" style="71" customWidth="1"/>
  </cols>
  <sheetData>
    <row r="1" spans="1:14" ht="22.5" x14ac:dyDescent="0.25">
      <c r="A1" s="143" t="s">
        <v>2</v>
      </c>
      <c r="B1" s="143"/>
      <c r="C1" s="143"/>
      <c r="D1" s="143"/>
      <c r="E1" s="143"/>
      <c r="F1" s="143"/>
      <c r="G1" s="143"/>
      <c r="H1" s="143"/>
      <c r="I1" s="143"/>
      <c r="J1" s="143"/>
      <c r="K1" s="143"/>
      <c r="L1" s="143"/>
      <c r="M1" s="143"/>
      <c r="N1" s="143"/>
    </row>
    <row r="2" spans="1:14" ht="22.5" x14ac:dyDescent="0.25">
      <c r="A2" s="143" t="s">
        <v>1</v>
      </c>
      <c r="B2" s="143"/>
      <c r="C2" s="143"/>
      <c r="D2" s="143"/>
      <c r="E2" s="143"/>
      <c r="F2" s="143"/>
      <c r="G2" s="143"/>
      <c r="H2" s="143"/>
      <c r="I2" s="143"/>
      <c r="J2" s="143"/>
      <c r="K2" s="143"/>
      <c r="L2" s="143"/>
      <c r="M2" s="143"/>
      <c r="N2" s="143"/>
    </row>
    <row r="3" spans="1:14" x14ac:dyDescent="0.25">
      <c r="A3" s="137"/>
      <c r="B3" s="137"/>
      <c r="C3" s="137"/>
      <c r="D3" s="137"/>
      <c r="E3" s="137"/>
      <c r="F3" s="137"/>
      <c r="G3" s="137"/>
      <c r="H3" s="137"/>
      <c r="I3" s="137"/>
      <c r="J3" s="137"/>
      <c r="K3" s="137"/>
      <c r="L3" s="137"/>
      <c r="M3" s="137"/>
      <c r="N3" s="137"/>
    </row>
    <row r="4" spans="1:14" ht="17.25" x14ac:dyDescent="0.25">
      <c r="A4" s="147" t="s">
        <v>170</v>
      </c>
      <c r="B4" s="147"/>
      <c r="C4" s="147"/>
      <c r="D4" s="147"/>
      <c r="E4" s="147"/>
      <c r="F4" s="147"/>
      <c r="G4" s="147"/>
      <c r="H4" s="147"/>
      <c r="I4" s="147"/>
      <c r="J4" s="147"/>
      <c r="K4" s="147"/>
      <c r="L4" s="147"/>
      <c r="M4" s="147"/>
      <c r="N4" s="147"/>
    </row>
    <row r="5" spans="1:14" x14ac:dyDescent="0.25">
      <c r="A5" s="181"/>
      <c r="B5" s="181"/>
      <c r="C5" s="181"/>
      <c r="D5" s="181"/>
      <c r="E5" s="181"/>
      <c r="F5" s="181"/>
      <c r="G5" s="181"/>
      <c r="H5" s="181"/>
      <c r="I5" s="181"/>
      <c r="J5" s="181"/>
      <c r="K5" s="181"/>
      <c r="L5" s="181"/>
      <c r="M5" s="181"/>
      <c r="N5" s="181"/>
    </row>
    <row r="6" spans="1:14" ht="17.25" x14ac:dyDescent="0.25">
      <c r="A6" s="236" t="s">
        <v>25</v>
      </c>
      <c r="B6" s="237"/>
      <c r="C6" s="238"/>
      <c r="D6" s="132"/>
      <c r="E6" s="236" t="s">
        <v>50</v>
      </c>
      <c r="F6" s="237"/>
      <c r="G6" s="237"/>
      <c r="H6" s="237"/>
      <c r="I6" s="237"/>
      <c r="J6" s="237"/>
      <c r="K6" s="237"/>
      <c r="L6" s="238"/>
      <c r="M6" s="107" t="s">
        <v>26</v>
      </c>
      <c r="N6" s="122" t="s">
        <v>16</v>
      </c>
    </row>
    <row r="7" spans="1:14" x14ac:dyDescent="0.25">
      <c r="A7" s="230" t="s">
        <v>171</v>
      </c>
      <c r="B7" s="231"/>
      <c r="C7" s="231"/>
      <c r="D7" s="231"/>
      <c r="E7" s="231"/>
      <c r="F7" s="231"/>
      <c r="G7" s="231"/>
      <c r="H7" s="231"/>
      <c r="I7" s="231"/>
      <c r="J7" s="231"/>
      <c r="K7" s="231"/>
      <c r="L7" s="231"/>
      <c r="M7" s="231"/>
      <c r="N7" s="232"/>
    </row>
    <row r="8" spans="1:14" ht="24" customHeight="1" x14ac:dyDescent="0.25">
      <c r="A8" s="221" t="s">
        <v>177</v>
      </c>
      <c r="B8" s="90" t="b">
        <v>0</v>
      </c>
      <c r="C8" s="91">
        <v>0</v>
      </c>
      <c r="D8" s="128">
        <v>1</v>
      </c>
      <c r="E8" s="242" t="s">
        <v>172</v>
      </c>
      <c r="F8" s="218"/>
      <c r="G8" s="218"/>
      <c r="H8" s="218"/>
      <c r="I8" s="218"/>
      <c r="J8" s="218"/>
      <c r="K8" s="233"/>
      <c r="L8" s="108"/>
      <c r="M8" s="70">
        <f>SUMIF(B8,TRUE,C8:C8)</f>
        <v>0</v>
      </c>
      <c r="N8" s="20"/>
    </row>
    <row r="9" spans="1:14" ht="25.15" customHeight="1" x14ac:dyDescent="0.25">
      <c r="A9" s="224"/>
      <c r="B9" s="92" t="b">
        <v>0</v>
      </c>
      <c r="C9" s="93">
        <v>1</v>
      </c>
      <c r="D9" s="128">
        <v>2</v>
      </c>
      <c r="E9" s="247" t="s">
        <v>173</v>
      </c>
      <c r="F9" s="234"/>
      <c r="G9" s="234"/>
      <c r="H9" s="234"/>
      <c r="I9" s="234"/>
      <c r="J9" s="234"/>
      <c r="K9" s="235"/>
      <c r="L9" s="108"/>
      <c r="M9" s="70">
        <f>SUMIF(B9,TRUE,C9:C9)</f>
        <v>0</v>
      </c>
      <c r="N9" s="20"/>
    </row>
    <row r="10" spans="1:14" ht="22.9" customHeight="1" x14ac:dyDescent="0.25">
      <c r="A10" s="224"/>
      <c r="B10" s="92" t="b">
        <v>0</v>
      </c>
      <c r="C10" s="93">
        <v>2</v>
      </c>
      <c r="D10" s="128">
        <v>3</v>
      </c>
      <c r="E10" s="247" t="s">
        <v>174</v>
      </c>
      <c r="F10" s="234"/>
      <c r="G10" s="234"/>
      <c r="H10" s="234"/>
      <c r="I10" s="234"/>
      <c r="J10" s="234"/>
      <c r="K10" s="235"/>
      <c r="L10" s="108"/>
      <c r="M10" s="70">
        <f>SUMIF(B10,TRUE,C10:C10)</f>
        <v>0</v>
      </c>
      <c r="N10" s="20"/>
    </row>
    <row r="11" spans="1:14" ht="22.9" customHeight="1" x14ac:dyDescent="0.25">
      <c r="A11" s="224"/>
      <c r="B11" s="92" t="b">
        <v>0</v>
      </c>
      <c r="C11" s="93">
        <v>3</v>
      </c>
      <c r="D11" s="128">
        <v>4</v>
      </c>
      <c r="E11" s="247" t="s">
        <v>175</v>
      </c>
      <c r="F11" s="234"/>
      <c r="G11" s="234"/>
      <c r="H11" s="234"/>
      <c r="I11" s="234"/>
      <c r="J11" s="234"/>
      <c r="K11" s="235"/>
      <c r="L11" s="108"/>
      <c r="M11" s="70">
        <f>SUMIF(B11,TRUE,C11:C11)</f>
        <v>0</v>
      </c>
      <c r="N11" s="20"/>
    </row>
    <row r="12" spans="1:14" ht="21.75" customHeight="1" x14ac:dyDescent="0.25">
      <c r="A12" s="226"/>
      <c r="B12" s="94" t="b">
        <v>0</v>
      </c>
      <c r="C12" s="95">
        <v>4</v>
      </c>
      <c r="D12" s="128">
        <v>5</v>
      </c>
      <c r="E12" s="247" t="s">
        <v>176</v>
      </c>
      <c r="F12" s="234"/>
      <c r="G12" s="234"/>
      <c r="H12" s="234"/>
      <c r="I12" s="234"/>
      <c r="J12" s="234"/>
      <c r="K12" s="235"/>
      <c r="L12" s="108"/>
      <c r="M12" s="70">
        <f>SUMIF(B12,TRUE,C12:C12)</f>
        <v>0</v>
      </c>
      <c r="N12" s="20"/>
    </row>
    <row r="13" spans="1:14" ht="34.5" customHeight="1" x14ac:dyDescent="0.25">
      <c r="A13" s="225" t="s">
        <v>178</v>
      </c>
      <c r="B13" s="96" t="b">
        <v>0</v>
      </c>
      <c r="C13" s="91">
        <v>0</v>
      </c>
      <c r="D13" s="128">
        <v>1</v>
      </c>
      <c r="E13" s="246" t="s">
        <v>179</v>
      </c>
      <c r="F13" s="228"/>
      <c r="G13" s="228"/>
      <c r="H13" s="228"/>
      <c r="I13" s="228"/>
      <c r="J13" s="228"/>
      <c r="K13" s="229"/>
      <c r="L13" s="21"/>
      <c r="M13" s="70">
        <f t="shared" ref="M13:M22" si="0">SUMIF(B13,TRUE,C13:C13)</f>
        <v>0</v>
      </c>
      <c r="N13" s="20"/>
    </row>
    <row r="14" spans="1:14" ht="33.75" customHeight="1" x14ac:dyDescent="0.25">
      <c r="A14" s="224"/>
      <c r="B14" s="97" t="b">
        <v>0</v>
      </c>
      <c r="C14" s="93">
        <v>1</v>
      </c>
      <c r="D14" s="128">
        <v>2</v>
      </c>
      <c r="E14" s="242" t="s">
        <v>180</v>
      </c>
      <c r="F14" s="217"/>
      <c r="G14" s="217"/>
      <c r="H14" s="217"/>
      <c r="I14" s="217"/>
      <c r="J14" s="217"/>
      <c r="K14" s="217"/>
      <c r="L14" s="18"/>
      <c r="M14" s="70">
        <f t="shared" si="0"/>
        <v>0</v>
      </c>
      <c r="N14" s="20"/>
    </row>
    <row r="15" spans="1:14" ht="37.5" customHeight="1" x14ac:dyDescent="0.25">
      <c r="A15" s="224"/>
      <c r="B15" s="97" t="b">
        <v>0</v>
      </c>
      <c r="C15" s="93">
        <v>2</v>
      </c>
      <c r="D15" s="128">
        <v>3</v>
      </c>
      <c r="E15" s="242" t="s">
        <v>181</v>
      </c>
      <c r="F15" s="217"/>
      <c r="G15" s="217"/>
      <c r="H15" s="217"/>
      <c r="I15" s="217"/>
      <c r="J15" s="217"/>
      <c r="K15" s="217"/>
      <c r="L15" s="109"/>
      <c r="M15" s="70">
        <f t="shared" si="0"/>
        <v>0</v>
      </c>
      <c r="N15" s="22"/>
    </row>
    <row r="16" spans="1:14" ht="48.75" customHeight="1" x14ac:dyDescent="0.25">
      <c r="A16" s="224"/>
      <c r="B16" s="97" t="b">
        <v>0</v>
      </c>
      <c r="C16" s="93">
        <v>3</v>
      </c>
      <c r="D16" s="128">
        <v>4</v>
      </c>
      <c r="E16" s="242" t="s">
        <v>182</v>
      </c>
      <c r="F16" s="217"/>
      <c r="G16" s="217"/>
      <c r="H16" s="217"/>
      <c r="I16" s="217"/>
      <c r="J16" s="217"/>
      <c r="K16" s="103"/>
      <c r="L16" s="109"/>
      <c r="M16" s="70">
        <f t="shared" si="0"/>
        <v>0</v>
      </c>
      <c r="N16" s="22"/>
    </row>
    <row r="17" spans="1:14" ht="85.5" customHeight="1" x14ac:dyDescent="0.25">
      <c r="A17" s="224"/>
      <c r="B17" s="97" t="b">
        <v>0</v>
      </c>
      <c r="C17" s="93">
        <v>4</v>
      </c>
      <c r="D17" s="128">
        <v>5</v>
      </c>
      <c r="E17" s="216" t="s">
        <v>183</v>
      </c>
      <c r="F17" s="217"/>
      <c r="G17" s="217"/>
      <c r="H17" s="217"/>
      <c r="I17" s="217"/>
      <c r="J17" s="217"/>
      <c r="K17" s="103"/>
      <c r="L17" s="109"/>
      <c r="M17" s="70">
        <f t="shared" si="0"/>
        <v>0</v>
      </c>
      <c r="N17" s="22"/>
    </row>
    <row r="18" spans="1:14" ht="19.5" customHeight="1" x14ac:dyDescent="0.25">
      <c r="A18" s="221" t="s">
        <v>184</v>
      </c>
      <c r="B18" s="96" t="b">
        <v>0</v>
      </c>
      <c r="C18" s="91">
        <v>0</v>
      </c>
      <c r="D18" s="128">
        <v>1</v>
      </c>
      <c r="E18" s="242" t="s">
        <v>44</v>
      </c>
      <c r="F18" s="217"/>
      <c r="G18" s="217"/>
      <c r="H18" s="217"/>
      <c r="I18" s="217"/>
      <c r="J18" s="217"/>
      <c r="K18" s="28"/>
      <c r="L18" s="29"/>
      <c r="M18" s="70">
        <f t="shared" si="0"/>
        <v>0</v>
      </c>
      <c r="N18" s="10"/>
    </row>
    <row r="19" spans="1:14" ht="19.5" customHeight="1" x14ac:dyDescent="0.25">
      <c r="A19" s="224"/>
      <c r="B19" s="97" t="b">
        <v>0</v>
      </c>
      <c r="C19" s="93">
        <v>1</v>
      </c>
      <c r="D19" s="128">
        <v>2</v>
      </c>
      <c r="E19" s="242" t="s">
        <v>185</v>
      </c>
      <c r="F19" s="217"/>
      <c r="G19" s="217"/>
      <c r="H19" s="217"/>
      <c r="I19" s="217"/>
      <c r="J19" s="217"/>
      <c r="K19" s="28"/>
      <c r="L19" s="29"/>
      <c r="M19" s="70">
        <f t="shared" si="0"/>
        <v>0</v>
      </c>
      <c r="N19" s="17"/>
    </row>
    <row r="20" spans="1:14" ht="20.25" customHeight="1" x14ac:dyDescent="0.25">
      <c r="A20" s="224"/>
      <c r="B20" s="97" t="b">
        <v>0</v>
      </c>
      <c r="C20" s="93">
        <v>2</v>
      </c>
      <c r="D20" s="128">
        <v>3</v>
      </c>
      <c r="E20" s="242" t="s">
        <v>186</v>
      </c>
      <c r="F20" s="217"/>
      <c r="G20" s="217"/>
      <c r="H20" s="217"/>
      <c r="I20" s="217"/>
      <c r="J20" s="217"/>
      <c r="K20" s="28"/>
      <c r="L20" s="29"/>
      <c r="M20" s="70">
        <f t="shared" si="0"/>
        <v>0</v>
      </c>
      <c r="N20" s="17"/>
    </row>
    <row r="21" spans="1:14" ht="36" customHeight="1" x14ac:dyDescent="0.25">
      <c r="A21" s="224"/>
      <c r="B21" s="97" t="b">
        <v>0</v>
      </c>
      <c r="C21" s="93">
        <v>3</v>
      </c>
      <c r="D21" s="128">
        <v>4</v>
      </c>
      <c r="E21" s="242" t="s">
        <v>187</v>
      </c>
      <c r="F21" s="217"/>
      <c r="G21" s="217"/>
      <c r="H21" s="217"/>
      <c r="I21" s="217"/>
      <c r="J21" s="217"/>
      <c r="K21" s="28"/>
      <c r="L21" s="29"/>
      <c r="M21" s="70">
        <f t="shared" si="0"/>
        <v>0</v>
      </c>
      <c r="N21" s="101"/>
    </row>
    <row r="22" spans="1:14" ht="36" customHeight="1" x14ac:dyDescent="0.25">
      <c r="A22" s="226"/>
      <c r="B22" s="98" t="b">
        <v>0</v>
      </c>
      <c r="C22" s="95">
        <v>4</v>
      </c>
      <c r="D22" s="128">
        <v>5</v>
      </c>
      <c r="E22" s="242" t="s">
        <v>57</v>
      </c>
      <c r="F22" s="217"/>
      <c r="G22" s="217"/>
      <c r="H22" s="217"/>
      <c r="I22" s="217"/>
      <c r="J22" s="217"/>
      <c r="K22" s="28"/>
      <c r="L22" s="29"/>
      <c r="M22" s="70">
        <f t="shared" si="0"/>
        <v>0</v>
      </c>
      <c r="N22" s="102"/>
    </row>
    <row r="23" spans="1:14" s="71" customFormat="1" ht="36" customHeight="1" x14ac:dyDescent="0.25">
      <c r="A23" s="243" t="s">
        <v>188</v>
      </c>
      <c r="B23" s="96" t="b">
        <v>0</v>
      </c>
      <c r="C23" s="91">
        <v>0</v>
      </c>
      <c r="D23" s="128">
        <v>1</v>
      </c>
      <c r="E23" s="242" t="s">
        <v>189</v>
      </c>
      <c r="F23" s="217"/>
      <c r="G23" s="217"/>
      <c r="H23" s="217"/>
      <c r="I23" s="217"/>
      <c r="J23" s="217"/>
      <c r="K23" s="28"/>
      <c r="L23" s="29"/>
      <c r="M23" s="70">
        <f t="shared" ref="M23:M32" si="1">SUMIF(B23,TRUE,C23:C23)</f>
        <v>0</v>
      </c>
      <c r="N23" s="101"/>
    </row>
    <row r="24" spans="1:14" s="71" customFormat="1" ht="41.25" customHeight="1" x14ac:dyDescent="0.25">
      <c r="A24" s="244"/>
      <c r="B24" s="97" t="b">
        <v>0</v>
      </c>
      <c r="C24" s="93">
        <v>1</v>
      </c>
      <c r="D24" s="128">
        <v>2</v>
      </c>
      <c r="E24" s="242" t="s">
        <v>190</v>
      </c>
      <c r="F24" s="217"/>
      <c r="G24" s="217"/>
      <c r="H24" s="217"/>
      <c r="I24" s="217"/>
      <c r="J24" s="217"/>
      <c r="K24" s="28"/>
      <c r="L24" s="29"/>
      <c r="M24" s="70">
        <f t="shared" si="1"/>
        <v>0</v>
      </c>
      <c r="N24" s="101"/>
    </row>
    <row r="25" spans="1:14" s="71" customFormat="1" ht="45.75" customHeight="1" x14ac:dyDescent="0.25">
      <c r="A25" s="244"/>
      <c r="B25" s="97" t="b">
        <v>0</v>
      </c>
      <c r="C25" s="93">
        <v>2</v>
      </c>
      <c r="D25" s="128">
        <v>3</v>
      </c>
      <c r="E25" s="242" t="s">
        <v>191</v>
      </c>
      <c r="F25" s="217"/>
      <c r="G25" s="217"/>
      <c r="H25" s="217"/>
      <c r="I25" s="217"/>
      <c r="J25" s="217"/>
      <c r="K25" s="28"/>
      <c r="L25" s="29"/>
      <c r="M25" s="70">
        <f t="shared" si="1"/>
        <v>0</v>
      </c>
      <c r="N25" s="101"/>
    </row>
    <row r="26" spans="1:14" s="71" customFormat="1" ht="81" customHeight="1" x14ac:dyDescent="0.25">
      <c r="A26" s="244"/>
      <c r="B26" s="97" t="b">
        <v>0</v>
      </c>
      <c r="C26" s="93">
        <v>3</v>
      </c>
      <c r="D26" s="128">
        <v>4</v>
      </c>
      <c r="E26" s="242" t="s">
        <v>192</v>
      </c>
      <c r="F26" s="217"/>
      <c r="G26" s="217"/>
      <c r="H26" s="217"/>
      <c r="I26" s="217"/>
      <c r="J26" s="217"/>
      <c r="K26" s="28"/>
      <c r="L26" s="29"/>
      <c r="M26" s="70">
        <f t="shared" si="1"/>
        <v>0</v>
      </c>
      <c r="N26" s="101"/>
    </row>
    <row r="27" spans="1:14" s="71" customFormat="1" ht="85.15" customHeight="1" x14ac:dyDescent="0.25">
      <c r="A27" s="245"/>
      <c r="B27" s="98" t="b">
        <v>0</v>
      </c>
      <c r="C27" s="95">
        <v>4</v>
      </c>
      <c r="D27" s="128">
        <v>5</v>
      </c>
      <c r="E27" s="242" t="s">
        <v>193</v>
      </c>
      <c r="F27" s="217"/>
      <c r="G27" s="217"/>
      <c r="H27" s="217"/>
      <c r="I27" s="217"/>
      <c r="J27" s="217"/>
      <c r="K27" s="28"/>
      <c r="L27" s="29"/>
      <c r="M27" s="70">
        <f t="shared" si="1"/>
        <v>0</v>
      </c>
      <c r="N27" s="25"/>
    </row>
    <row r="28" spans="1:14" s="71" customFormat="1" ht="46.5" customHeight="1" x14ac:dyDescent="0.25">
      <c r="A28" s="239" t="s">
        <v>45</v>
      </c>
      <c r="B28" s="96" t="b">
        <v>0</v>
      </c>
      <c r="C28" s="91">
        <v>0</v>
      </c>
      <c r="D28" s="128">
        <v>1</v>
      </c>
      <c r="E28" s="242" t="s">
        <v>194</v>
      </c>
      <c r="F28" s="217"/>
      <c r="G28" s="217"/>
      <c r="H28" s="217"/>
      <c r="I28" s="217"/>
      <c r="J28" s="217"/>
      <c r="K28" s="28"/>
      <c r="L28" s="29"/>
      <c r="M28" s="70">
        <f t="shared" si="1"/>
        <v>0</v>
      </c>
      <c r="N28" s="101"/>
    </row>
    <row r="29" spans="1:14" s="71" customFormat="1" ht="42" customHeight="1" x14ac:dyDescent="0.25">
      <c r="A29" s="240"/>
      <c r="B29" s="97" t="b">
        <v>0</v>
      </c>
      <c r="C29" s="93">
        <v>1</v>
      </c>
      <c r="D29" s="128">
        <v>2</v>
      </c>
      <c r="E29" s="242" t="s">
        <v>195</v>
      </c>
      <c r="F29" s="217"/>
      <c r="G29" s="217"/>
      <c r="H29" s="217"/>
      <c r="I29" s="217"/>
      <c r="J29" s="217"/>
      <c r="K29" s="28"/>
      <c r="L29" s="29"/>
      <c r="M29" s="70">
        <f t="shared" si="1"/>
        <v>0</v>
      </c>
      <c r="N29" s="101"/>
    </row>
    <row r="30" spans="1:14" s="71" customFormat="1" ht="53.25" customHeight="1" x14ac:dyDescent="0.25">
      <c r="A30" s="240"/>
      <c r="B30" s="97" t="b">
        <v>0</v>
      </c>
      <c r="C30" s="93">
        <v>2</v>
      </c>
      <c r="D30" s="128">
        <v>3</v>
      </c>
      <c r="E30" s="242" t="s">
        <v>196</v>
      </c>
      <c r="F30" s="217"/>
      <c r="G30" s="217"/>
      <c r="H30" s="217"/>
      <c r="I30" s="217"/>
      <c r="J30" s="217"/>
      <c r="K30" s="28"/>
      <c r="L30" s="29"/>
      <c r="M30" s="70">
        <f t="shared" si="1"/>
        <v>0</v>
      </c>
      <c r="N30" s="101"/>
    </row>
    <row r="31" spans="1:14" s="71" customFormat="1" ht="99" customHeight="1" x14ac:dyDescent="0.25">
      <c r="A31" s="240"/>
      <c r="B31" s="97" t="b">
        <v>0</v>
      </c>
      <c r="C31" s="93">
        <v>3</v>
      </c>
      <c r="D31" s="128">
        <v>4</v>
      </c>
      <c r="E31" s="242" t="s">
        <v>197</v>
      </c>
      <c r="F31" s="217"/>
      <c r="G31" s="217"/>
      <c r="H31" s="217"/>
      <c r="I31" s="217"/>
      <c r="J31" s="217"/>
      <c r="K31" s="28"/>
      <c r="L31" s="29"/>
      <c r="M31" s="70">
        <f t="shared" si="1"/>
        <v>0</v>
      </c>
      <c r="N31" s="101"/>
    </row>
    <row r="32" spans="1:14" s="71" customFormat="1" ht="121.5" customHeight="1" x14ac:dyDescent="0.25">
      <c r="A32" s="241"/>
      <c r="B32" s="98" t="b">
        <v>0</v>
      </c>
      <c r="C32" s="95">
        <v>4</v>
      </c>
      <c r="D32" s="128">
        <v>5</v>
      </c>
      <c r="E32" s="242" t="s">
        <v>198</v>
      </c>
      <c r="F32" s="217"/>
      <c r="G32" s="217"/>
      <c r="H32" s="217"/>
      <c r="I32" s="217"/>
      <c r="J32" s="217"/>
      <c r="K32" s="28"/>
      <c r="L32" s="29"/>
      <c r="M32" s="70">
        <f t="shared" si="1"/>
        <v>0</v>
      </c>
      <c r="N32" s="101"/>
    </row>
    <row r="34" spans="9:13" ht="22.9" customHeight="1" x14ac:dyDescent="0.25">
      <c r="I34" s="177" t="s">
        <v>0</v>
      </c>
      <c r="J34" s="177"/>
      <c r="K34" s="177"/>
      <c r="L34" s="177"/>
      <c r="M34" s="73">
        <f>SUM(M8:M33)</f>
        <v>0</v>
      </c>
    </row>
  </sheetData>
  <mergeCells count="39">
    <mergeCell ref="A6:C6"/>
    <mergeCell ref="E6:L6"/>
    <mergeCell ref="A1:N1"/>
    <mergeCell ref="A2:N2"/>
    <mergeCell ref="A3:N3"/>
    <mergeCell ref="A4:N4"/>
    <mergeCell ref="A5:N5"/>
    <mergeCell ref="A7:N7"/>
    <mergeCell ref="A8:A12"/>
    <mergeCell ref="E8:K8"/>
    <mergeCell ref="E9:K9"/>
    <mergeCell ref="E10:K10"/>
    <mergeCell ref="E11:K11"/>
    <mergeCell ref="E12:K12"/>
    <mergeCell ref="A13:A17"/>
    <mergeCell ref="E13:K13"/>
    <mergeCell ref="E14:K14"/>
    <mergeCell ref="E15:K15"/>
    <mergeCell ref="E16:J16"/>
    <mergeCell ref="E17:J17"/>
    <mergeCell ref="A18:A22"/>
    <mergeCell ref="E18:J18"/>
    <mergeCell ref="E19:J19"/>
    <mergeCell ref="E20:J20"/>
    <mergeCell ref="E21:J21"/>
    <mergeCell ref="E22:J22"/>
    <mergeCell ref="A23:A27"/>
    <mergeCell ref="E23:J23"/>
    <mergeCell ref="E24:J24"/>
    <mergeCell ref="E25:J25"/>
    <mergeCell ref="E26:J26"/>
    <mergeCell ref="E27:J27"/>
    <mergeCell ref="I34:L34"/>
    <mergeCell ref="A28:A32"/>
    <mergeCell ref="E28:J28"/>
    <mergeCell ref="E29:J29"/>
    <mergeCell ref="E30:J30"/>
    <mergeCell ref="E31:J31"/>
    <mergeCell ref="E32:J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0</xdr:colOff>
                    <xdr:row>7</xdr:row>
                    <xdr:rowOff>19050</xdr:rowOff>
                  </from>
                  <to>
                    <xdr:col>11</xdr:col>
                    <xdr:colOff>171450</xdr:colOff>
                    <xdr:row>7</xdr:row>
                    <xdr:rowOff>285750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0</xdr:colOff>
                    <xdr:row>8</xdr:row>
                    <xdr:rowOff>9525</xdr:rowOff>
                  </from>
                  <to>
                    <xdr:col>11</xdr:col>
                    <xdr:colOff>171450</xdr:colOff>
                    <xdr:row>9</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11</xdr:col>
                    <xdr:colOff>19050</xdr:colOff>
                    <xdr:row>9</xdr:row>
                    <xdr:rowOff>19050</xdr:rowOff>
                  </from>
                  <to>
                    <xdr:col>11</xdr:col>
                    <xdr:colOff>171450</xdr:colOff>
                    <xdr:row>10</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11</xdr:col>
                    <xdr:colOff>19050</xdr:colOff>
                    <xdr:row>10</xdr:row>
                    <xdr:rowOff>9525</xdr:rowOff>
                  </from>
                  <to>
                    <xdr:col>11</xdr:col>
                    <xdr:colOff>190500</xdr:colOff>
                    <xdr:row>11</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11</xdr:col>
                    <xdr:colOff>9525</xdr:colOff>
                    <xdr:row>11</xdr:row>
                    <xdr:rowOff>9525</xdr:rowOff>
                  </from>
                  <to>
                    <xdr:col>11</xdr:col>
                    <xdr:colOff>171450</xdr:colOff>
                    <xdr:row>12</xdr:row>
                    <xdr:rowOff>47625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19050</xdr:colOff>
                    <xdr:row>12</xdr:row>
                    <xdr:rowOff>19050</xdr:rowOff>
                  </from>
                  <to>
                    <xdr:col>11</xdr:col>
                    <xdr:colOff>171450</xdr:colOff>
                    <xdr:row>13</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10</xdr:col>
                    <xdr:colOff>0</xdr:colOff>
                    <xdr:row>13</xdr:row>
                    <xdr:rowOff>19050</xdr:rowOff>
                  </from>
                  <to>
                    <xdr:col>11</xdr:col>
                    <xdr:colOff>171450</xdr:colOff>
                    <xdr:row>14</xdr:row>
                    <xdr:rowOff>104775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0</xdr:colOff>
                    <xdr:row>14</xdr:row>
                    <xdr:rowOff>9525</xdr:rowOff>
                  </from>
                  <to>
                    <xdr:col>11</xdr:col>
                    <xdr:colOff>171450</xdr:colOff>
                    <xdr:row>15</xdr:row>
                    <xdr:rowOff>38100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10</xdr:col>
                    <xdr:colOff>0</xdr:colOff>
                    <xdr:row>18</xdr:row>
                    <xdr:rowOff>19050</xdr:rowOff>
                  </from>
                  <to>
                    <xdr:col>11</xdr:col>
                    <xdr:colOff>180975</xdr:colOff>
                    <xdr:row>19</xdr:row>
                    <xdr:rowOff>66675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11</xdr:col>
                    <xdr:colOff>9525</xdr:colOff>
                    <xdr:row>19</xdr:row>
                    <xdr:rowOff>0</xdr:rowOff>
                  </from>
                  <to>
                    <xdr:col>11</xdr:col>
                    <xdr:colOff>171450</xdr:colOff>
                    <xdr:row>20</xdr:row>
                    <xdr:rowOff>114300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11</xdr:col>
                    <xdr:colOff>19050</xdr:colOff>
                    <xdr:row>20</xdr:row>
                    <xdr:rowOff>9525</xdr:rowOff>
                  </from>
                  <to>
                    <xdr:col>11</xdr:col>
                    <xdr:colOff>180975</xdr:colOff>
                    <xdr:row>20</xdr:row>
                    <xdr:rowOff>447675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11</xdr:col>
                    <xdr:colOff>9525</xdr:colOff>
                    <xdr:row>21</xdr:row>
                    <xdr:rowOff>19050</xdr:rowOff>
                  </from>
                  <to>
                    <xdr:col>11</xdr:col>
                    <xdr:colOff>171450</xdr:colOff>
                    <xdr:row>21</xdr:row>
                    <xdr:rowOff>447675</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10</xdr:col>
                    <xdr:colOff>0</xdr:colOff>
                    <xdr:row>15</xdr:row>
                    <xdr:rowOff>19050</xdr:rowOff>
                  </from>
                  <to>
                    <xdr:col>11</xdr:col>
                    <xdr:colOff>190500</xdr:colOff>
                    <xdr:row>16</xdr:row>
                    <xdr:rowOff>47625</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10</xdr:col>
                    <xdr:colOff>0</xdr:colOff>
                    <xdr:row>16</xdr:row>
                    <xdr:rowOff>19050</xdr:rowOff>
                  </from>
                  <to>
                    <xdr:col>11</xdr:col>
                    <xdr:colOff>190500</xdr:colOff>
                    <xdr:row>16</xdr:row>
                    <xdr:rowOff>1047750</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11</xdr:col>
                    <xdr:colOff>9525</xdr:colOff>
                    <xdr:row>16</xdr:row>
                    <xdr:rowOff>1057275</xdr:rowOff>
                  </from>
                  <to>
                    <xdr:col>11</xdr:col>
                    <xdr:colOff>190500</xdr:colOff>
                    <xdr:row>18</xdr:row>
                    <xdr:rowOff>38100</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11</xdr:col>
                    <xdr:colOff>9525</xdr:colOff>
                    <xdr:row>23</xdr:row>
                    <xdr:rowOff>19050</xdr:rowOff>
                  </from>
                  <to>
                    <xdr:col>11</xdr:col>
                    <xdr:colOff>171450</xdr:colOff>
                    <xdr:row>23</xdr:row>
                    <xdr:rowOff>466725</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11</xdr:col>
                    <xdr:colOff>9525</xdr:colOff>
                    <xdr:row>24</xdr:row>
                    <xdr:rowOff>0</xdr:rowOff>
                  </from>
                  <to>
                    <xdr:col>11</xdr:col>
                    <xdr:colOff>171450</xdr:colOff>
                    <xdr:row>24</xdr:row>
                    <xdr:rowOff>438150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11</xdr:col>
                    <xdr:colOff>19050</xdr:colOff>
                    <xdr:row>25</xdr:row>
                    <xdr:rowOff>9525</xdr:rowOff>
                  </from>
                  <to>
                    <xdr:col>11</xdr:col>
                    <xdr:colOff>180975</xdr:colOff>
                    <xdr:row>26</xdr:row>
                    <xdr:rowOff>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11</xdr:col>
                    <xdr:colOff>9525</xdr:colOff>
                    <xdr:row>26</xdr:row>
                    <xdr:rowOff>19050</xdr:rowOff>
                  </from>
                  <to>
                    <xdr:col>11</xdr:col>
                    <xdr:colOff>190500</xdr:colOff>
                    <xdr:row>27</xdr:row>
                    <xdr:rowOff>9525</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11</xdr:col>
                    <xdr:colOff>9525</xdr:colOff>
                    <xdr:row>22</xdr:row>
                    <xdr:rowOff>0</xdr:rowOff>
                  </from>
                  <to>
                    <xdr:col>11</xdr:col>
                    <xdr:colOff>190500</xdr:colOff>
                    <xdr:row>22</xdr:row>
                    <xdr:rowOff>447675</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11</xdr:col>
                    <xdr:colOff>9525</xdr:colOff>
                    <xdr:row>28</xdr:row>
                    <xdr:rowOff>19050</xdr:rowOff>
                  </from>
                  <to>
                    <xdr:col>11</xdr:col>
                    <xdr:colOff>171450</xdr:colOff>
                    <xdr:row>29</xdr:row>
                    <xdr:rowOff>123825</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11</xdr:col>
                    <xdr:colOff>9525</xdr:colOff>
                    <xdr:row>29</xdr:row>
                    <xdr:rowOff>0</xdr:rowOff>
                  </from>
                  <to>
                    <xdr:col>11</xdr:col>
                    <xdr:colOff>171450</xdr:colOff>
                    <xdr:row>30</xdr:row>
                    <xdr:rowOff>104775</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11</xdr:col>
                    <xdr:colOff>19050</xdr:colOff>
                    <xdr:row>30</xdr:row>
                    <xdr:rowOff>9525</xdr:rowOff>
                  </from>
                  <to>
                    <xdr:col>11</xdr:col>
                    <xdr:colOff>161925</xdr:colOff>
                    <xdr:row>30</xdr:row>
                    <xdr:rowOff>1076325</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11</xdr:col>
                    <xdr:colOff>9525</xdr:colOff>
                    <xdr:row>31</xdr:row>
                    <xdr:rowOff>19050</xdr:rowOff>
                  </from>
                  <to>
                    <xdr:col>11</xdr:col>
                    <xdr:colOff>171450</xdr:colOff>
                    <xdr:row>31</xdr:row>
                    <xdr:rowOff>1381125</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11</xdr:col>
                    <xdr:colOff>9525</xdr:colOff>
                    <xdr:row>27</xdr:row>
                    <xdr:rowOff>19050</xdr:rowOff>
                  </from>
                  <to>
                    <xdr:col>11</xdr:col>
                    <xdr:colOff>171450</xdr:colOff>
                    <xdr:row>27</xdr:row>
                    <xdr:rowOff>447675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14" sqref="B14:C14"/>
    </sheetView>
  </sheetViews>
  <sheetFormatPr defaultRowHeight="22.9" customHeight="1" x14ac:dyDescent="0.25"/>
  <cols>
    <col min="1" max="1" width="11" style="71" customWidth="1"/>
    <col min="2" max="2" width="9" style="71" customWidth="1"/>
    <col min="3" max="3" width="23.28515625" style="71" customWidth="1"/>
    <col min="4" max="4" width="20.7109375" style="71" customWidth="1"/>
    <col min="5" max="6" width="8.85546875" style="71" customWidth="1"/>
    <col min="7" max="7" width="11.140625" style="71" customWidth="1"/>
  </cols>
  <sheetData>
    <row r="1" spans="1:7" ht="22.9" customHeight="1" x14ac:dyDescent="0.25">
      <c r="A1" s="143" t="s">
        <v>2</v>
      </c>
      <c r="B1" s="143"/>
      <c r="C1" s="143"/>
      <c r="D1" s="143"/>
      <c r="E1" s="143"/>
      <c r="F1" s="143"/>
      <c r="G1" s="72"/>
    </row>
    <row r="2" spans="1:7" ht="22.9" customHeight="1" x14ac:dyDescent="0.25">
      <c r="A2" s="143" t="s">
        <v>1</v>
      </c>
      <c r="B2" s="143"/>
      <c r="C2" s="143"/>
      <c r="D2" s="143"/>
      <c r="E2" s="143"/>
      <c r="F2" s="143"/>
    </row>
    <row r="3" spans="1:7" s="71" customFormat="1" ht="22.9" customHeight="1" x14ac:dyDescent="0.25">
      <c r="A3" s="143"/>
      <c r="B3" s="143"/>
      <c r="C3" s="143"/>
      <c r="D3" s="143"/>
      <c r="E3" s="143"/>
      <c r="F3" s="143"/>
    </row>
    <row r="4" spans="1:7" s="71" customFormat="1" ht="22.9" customHeight="1" x14ac:dyDescent="0.25">
      <c r="A4" s="147" t="s">
        <v>199</v>
      </c>
      <c r="B4" s="147"/>
      <c r="C4" s="147"/>
      <c r="D4" s="147"/>
      <c r="E4" s="147"/>
      <c r="F4" s="147"/>
    </row>
    <row r="5" spans="1:7" ht="22.9" customHeight="1" thickBot="1" x14ac:dyDescent="0.3">
      <c r="A5" s="257" t="s">
        <v>46</v>
      </c>
      <c r="B5" s="257"/>
      <c r="C5" s="258">
        <f>'Hal Umum'!B11</f>
        <v>0</v>
      </c>
      <c r="D5" s="258"/>
      <c r="E5" s="258"/>
      <c r="F5" s="258"/>
    </row>
    <row r="6" spans="1:7" ht="22.9" customHeight="1" thickTop="1" x14ac:dyDescent="0.25">
      <c r="A6" s="137"/>
      <c r="B6" s="137"/>
      <c r="C6" s="137"/>
      <c r="D6" s="137"/>
      <c r="E6" s="137"/>
      <c r="F6" s="137"/>
    </row>
    <row r="7" spans="1:7" ht="22.9" customHeight="1" x14ac:dyDescent="0.25">
      <c r="A7" s="137"/>
      <c r="B7" s="137"/>
      <c r="C7" s="137"/>
      <c r="D7" s="137"/>
      <c r="E7" s="137"/>
      <c r="F7" s="137"/>
    </row>
    <row r="8" spans="1:7" ht="22.9" customHeight="1" x14ac:dyDescent="0.25">
      <c r="B8" s="253" t="s">
        <v>200</v>
      </c>
      <c r="C8" s="253"/>
      <c r="D8" s="253" t="s">
        <v>26</v>
      </c>
      <c r="E8" s="253"/>
    </row>
    <row r="9" spans="1:7" ht="22.9" customHeight="1" x14ac:dyDescent="0.25">
      <c r="B9" s="254" t="s">
        <v>47</v>
      </c>
      <c r="C9" s="254"/>
      <c r="D9" s="248">
        <f>'Bag 1- SDM'!M37</f>
        <v>0</v>
      </c>
      <c r="E9" s="248"/>
    </row>
    <row r="10" spans="1:7" ht="22.9" customHeight="1" x14ac:dyDescent="0.25">
      <c r="B10" s="255" t="s">
        <v>201</v>
      </c>
      <c r="C10" s="255"/>
      <c r="D10" s="248">
        <f>'Bag 2- SD Keuangan'!M34</f>
        <v>0</v>
      </c>
      <c r="E10" s="248"/>
    </row>
    <row r="11" spans="1:7" ht="22.9" customHeight="1" x14ac:dyDescent="0.25">
      <c r="B11" s="256" t="s">
        <v>202</v>
      </c>
      <c r="C11" s="256"/>
      <c r="D11" s="248">
        <f>'Bag 3-Sist Pengelolaan'!M37</f>
        <v>0</v>
      </c>
      <c r="E11" s="248"/>
    </row>
    <row r="12" spans="1:7" ht="22.9" customHeight="1" x14ac:dyDescent="0.25">
      <c r="B12" s="252" t="s">
        <v>203</v>
      </c>
      <c r="C12" s="252"/>
      <c r="D12" s="248">
        <f>'Bag 4- Renstra'!M34</f>
        <v>0</v>
      </c>
      <c r="E12" s="248"/>
    </row>
    <row r="13" spans="1:7" ht="22.9" customHeight="1" x14ac:dyDescent="0.25">
      <c r="B13" s="250" t="s">
        <v>204</v>
      </c>
      <c r="C13" s="250"/>
      <c r="D13" s="248">
        <f>'Bag 5- Hantaran'!M34</f>
        <v>0</v>
      </c>
      <c r="E13" s="248"/>
    </row>
    <row r="14" spans="1:7" ht="22.9" customHeight="1" thickBot="1" x14ac:dyDescent="0.3">
      <c r="B14" s="251" t="s">
        <v>206</v>
      </c>
      <c r="C14" s="251"/>
      <c r="D14" s="249">
        <f>SUM(D9:D13)</f>
        <v>0</v>
      </c>
      <c r="E14" s="249"/>
    </row>
    <row r="15" spans="1:7" ht="22.9" customHeight="1" thickTop="1" x14ac:dyDescent="0.25">
      <c r="B15" s="5"/>
      <c r="C15" s="5"/>
      <c r="D15" s="5"/>
    </row>
  </sheetData>
  <mergeCells count="22">
    <mergeCell ref="B11:C11"/>
    <mergeCell ref="D9:E9"/>
    <mergeCell ref="D10:E10"/>
    <mergeCell ref="D11:E11"/>
    <mergeCell ref="A1:F1"/>
    <mergeCell ref="A2:F2"/>
    <mergeCell ref="A4:F4"/>
    <mergeCell ref="A3:F3"/>
    <mergeCell ref="A6:F6"/>
    <mergeCell ref="A5:B5"/>
    <mergeCell ref="C5:F5"/>
    <mergeCell ref="A7:F7"/>
    <mergeCell ref="D8:E8"/>
    <mergeCell ref="B8:C8"/>
    <mergeCell ref="B9:C9"/>
    <mergeCell ref="B10:C10"/>
    <mergeCell ref="D12:E12"/>
    <mergeCell ref="D13:E13"/>
    <mergeCell ref="D14:E14"/>
    <mergeCell ref="B13:C13"/>
    <mergeCell ref="B14:C14"/>
    <mergeCell ref="B12: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369CC5-6A6F-4600-8C9E-B3F703F301DE}"/>
</file>

<file path=customXml/itemProps2.xml><?xml version="1.0" encoding="utf-8"?>
<ds:datastoreItem xmlns:ds="http://schemas.openxmlformats.org/officeDocument/2006/customXml" ds:itemID="{64C01854-C25E-4CB2-8B3A-81C03B78C1A0}">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eea9aa16-874c-4ffd-918e-10726ccfa8d0"/>
    <ds:schemaRef ds:uri="cd70a8df-fc1c-4d74-973c-c6c37511b536"/>
    <ds:schemaRef ds:uri="http://www.w3.org/XML/1998/namespace"/>
  </ds:schemaRefs>
</ds:datastoreItem>
</file>

<file path=customXml/itemProps3.xml><?xml version="1.0" encoding="utf-8"?>
<ds:datastoreItem xmlns:ds="http://schemas.openxmlformats.org/officeDocument/2006/customXml" ds:itemID="{73D3B1D2-B847-4516-818E-E2C97CB572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Pendahuluan</vt:lpstr>
      <vt:lpstr>Skoring</vt:lpstr>
      <vt:lpstr>Hal Umum</vt:lpstr>
      <vt:lpstr>Bag 1- SDM</vt:lpstr>
      <vt:lpstr>Bag 2- SD Keuangan</vt:lpstr>
      <vt:lpstr>Bag 3-Sist Pengelolaan</vt:lpstr>
      <vt:lpstr>Bag 4- Renstra</vt:lpstr>
      <vt:lpstr>Bag 5- Hantaran</vt:lpstr>
      <vt:lpstr>Rangkuman</vt:lpstr>
      <vt:lpstr>'Bag 1- SDM'!Print_Area</vt:lpstr>
      <vt:lpstr>'Bag 2- SD Keuangan'!Print_Area</vt:lpstr>
      <vt:lpstr>'Bag 3-Sist Pengelolaan'!Print_Area</vt:lpstr>
      <vt:lpstr>'Bag 4- Renstra'!Print_Area</vt:lpstr>
      <vt:lpstr>'Bag 5- Hantaran'!Print_Area</vt:lpstr>
      <vt:lpstr>'Hal Umum'!Print_Area</vt:lpstr>
      <vt:lpstr>Pendahuluan!Print_Area</vt:lpstr>
      <vt:lpstr>Rangkuman!Print_Area</vt:lpstr>
      <vt:lpstr>Skoring!Print_Area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Peggy Poncelet</cp:lastModifiedBy>
  <cp:lastPrinted>2016-04-01T04:54:50Z</cp:lastPrinted>
  <dcterms:created xsi:type="dcterms:W3CDTF">2014-08-22T07:26:54Z</dcterms:created>
  <dcterms:modified xsi:type="dcterms:W3CDTF">2016-12-01T14:58:11Z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