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3.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drawings/drawing4.xml" ContentType="application/vnd.openxmlformats-officedocument.drawing+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drawings/drawing5.xml" ContentType="application/vnd.openxmlformats-officedocument.drawing+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codeName="ThisWorkbook" defaultThemeVersion="124226"/>
  <mc:AlternateContent xmlns:mc="http://schemas.openxmlformats.org/markup-compatibility/2006">
    <mc:Choice Requires="x15">
      <x15ac:absPath xmlns:x15ac="http://schemas.microsoft.com/office/spreadsheetml/2010/11/ac" url="D:\Documents and Settings\cdesbrosses\Downloads\"/>
    </mc:Choice>
  </mc:AlternateContent>
  <xr:revisionPtr revIDLastSave="0" documentId="8_{3AB505F9-5802-4E01-AE48-11E59C90845E}" xr6:coauthVersionLast="47" xr6:coauthVersionMax="47" xr10:uidLastSave="{00000000-0000-0000-0000-000000000000}"/>
  <bookViews>
    <workbookView xWindow="-108" yWindow="-108" windowWidth="23256" windowHeight="12576" tabRatio="705" xr2:uid="{00000000-000D-0000-FFFF-FFFF00000000}"/>
  </bookViews>
  <sheets>
    <sheet name="Sasiny" sheetId="11" r:id="rId1"/>
    <sheet name="Filazalazana ankapobeny" sheetId="3" r:id="rId2"/>
    <sheet name="Fizarana 1 - Momba ny mpiasa " sheetId="2" r:id="rId3"/>
    <sheet name="Fizarana 2-Loharano ara-bola" sheetId="5" r:id="rId4"/>
    <sheet name="Fizarana 3- Fomba fitantanana" sheetId="6" r:id="rId5"/>
    <sheet name="Fizarana 4-Lamina ara-paikady  " sheetId="7" r:id="rId6"/>
    <sheet name="Fizarana 5 - Fahazoana vokatra" sheetId="8" r:id="rId7"/>
    <sheet name="Famintinana" sheetId="9" r:id="rId8"/>
  </sheets>
  <definedNames>
    <definedName name="_xlnm.Print_Area" localSheetId="7">Famintinana!$A$1:$F$16</definedName>
    <definedName name="_xlnm.Print_Area" localSheetId="1">'Filazalazana ankapobeny'!$A$1:$G$24</definedName>
    <definedName name="_xlnm.Print_Area" localSheetId="2">'Fizarana 1 - Momba ny mpiasa '!$A$1:$M$37</definedName>
    <definedName name="_xlnm.Print_Area" localSheetId="3">'Fizarana 2-Loharano ara-bola'!$A$1:$M$34</definedName>
    <definedName name="_xlnm.Print_Area" localSheetId="4">'Fizarana 3- Fomba fitantanana'!$A$1:$M$37</definedName>
    <definedName name="_xlnm.Print_Area" localSheetId="5">'Fizarana 4-Lamina ara-paikady  '!$A$1:$M$34</definedName>
    <definedName name="_xlnm.Print_Area" localSheetId="6">'Fizarana 5 - Fahazoana vokatra'!$A$1:$M$34</definedName>
    <definedName name="_xlnm.Print_Area" localSheetId="0">Sasiny!$A$1:$A$46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9" l="1"/>
  <c r="L20" i="2" l="1"/>
  <c r="L32" i="8" l="1"/>
  <c r="L31" i="8"/>
  <c r="L30" i="8"/>
  <c r="L29" i="8"/>
  <c r="L28" i="8"/>
  <c r="L27" i="8"/>
  <c r="L26" i="8"/>
  <c r="L25" i="8"/>
  <c r="L24" i="8"/>
  <c r="L23" i="8"/>
  <c r="L22" i="8"/>
  <c r="L21" i="8"/>
  <c r="L20" i="8"/>
  <c r="L19" i="8"/>
  <c r="L18" i="8"/>
  <c r="L17" i="8"/>
  <c r="L16" i="8"/>
  <c r="L15" i="8"/>
  <c r="L14" i="8"/>
  <c r="L13" i="8"/>
  <c r="L12" i="8"/>
  <c r="L11" i="8"/>
  <c r="L10" i="8"/>
  <c r="L9" i="8"/>
  <c r="L8" i="8"/>
  <c r="L32" i="7"/>
  <c r="L31" i="7"/>
  <c r="L30" i="7"/>
  <c r="L29" i="7"/>
  <c r="L28" i="7"/>
  <c r="L27" i="7"/>
  <c r="L26" i="7"/>
  <c r="L25" i="7"/>
  <c r="L24" i="7"/>
  <c r="L23" i="7"/>
  <c r="L22" i="7"/>
  <c r="L21" i="7"/>
  <c r="L20" i="7"/>
  <c r="L19" i="7"/>
  <c r="L18" i="7"/>
  <c r="L17" i="7"/>
  <c r="L16" i="7"/>
  <c r="L15" i="7"/>
  <c r="L14" i="7"/>
  <c r="L13" i="7"/>
  <c r="L12" i="7"/>
  <c r="L11" i="7"/>
  <c r="L10" i="7"/>
  <c r="L9" i="7"/>
  <c r="L8" i="7"/>
  <c r="L34" i="8" l="1"/>
  <c r="D13" i="9" s="1"/>
  <c r="L34" i="7"/>
  <c r="D12" i="9" s="1"/>
  <c r="L35" i="6"/>
  <c r="L34" i="6"/>
  <c r="L33" i="6"/>
  <c r="L32" i="6"/>
  <c r="L31" i="6"/>
  <c r="L19" i="6"/>
  <c r="L17" i="6"/>
  <c r="L16" i="6"/>
  <c r="L30" i="6"/>
  <c r="L29" i="6"/>
  <c r="L28" i="6"/>
  <c r="L27" i="6"/>
  <c r="L26" i="6"/>
  <c r="L25" i="6"/>
  <c r="L24" i="6"/>
  <c r="L23" i="6"/>
  <c r="L22" i="6"/>
  <c r="L21" i="6"/>
  <c r="L20" i="6"/>
  <c r="L18" i="6"/>
  <c r="L15" i="6"/>
  <c r="L14" i="6"/>
  <c r="L13" i="6"/>
  <c r="L12" i="6"/>
  <c r="L11" i="6"/>
  <c r="L10" i="6"/>
  <c r="L9" i="6"/>
  <c r="L8" i="6"/>
  <c r="L32" i="5"/>
  <c r="L31" i="5"/>
  <c r="L30" i="5"/>
  <c r="L29" i="5"/>
  <c r="L28" i="5"/>
  <c r="L27" i="5"/>
  <c r="L26" i="5"/>
  <c r="L25" i="5"/>
  <c r="L24" i="5"/>
  <c r="L23" i="5"/>
  <c r="L22" i="5"/>
  <c r="L21" i="5"/>
  <c r="L20" i="5"/>
  <c r="L19" i="5"/>
  <c r="L18" i="5"/>
  <c r="L17" i="5"/>
  <c r="L16" i="5"/>
  <c r="L15" i="5"/>
  <c r="L14" i="5"/>
  <c r="L13" i="5"/>
  <c r="L12" i="5"/>
  <c r="L11" i="5"/>
  <c r="L10" i="5"/>
  <c r="L9" i="5"/>
  <c r="L8" i="5"/>
  <c r="L35" i="2"/>
  <c r="L34" i="2"/>
  <c r="L33" i="2"/>
  <c r="L32" i="2"/>
  <c r="L31" i="2"/>
  <c r="L30" i="2"/>
  <c r="L29" i="2"/>
  <c r="L28" i="2"/>
  <c r="L27" i="2"/>
  <c r="L26" i="2"/>
  <c r="L37" i="6" l="1"/>
  <c r="D11" i="9" s="1"/>
  <c r="L34" i="5"/>
  <c r="D10" i="9" s="1"/>
  <c r="L25" i="2"/>
  <c r="L24" i="2"/>
  <c r="L23" i="2"/>
  <c r="L22" i="2"/>
  <c r="L21" i="2"/>
  <c r="L19" i="2"/>
  <c r="L18" i="2"/>
  <c r="L17" i="2" l="1"/>
  <c r="L16" i="2"/>
  <c r="L15" i="2"/>
  <c r="L14" i="2"/>
  <c r="L13" i="2"/>
  <c r="L12" i="2"/>
  <c r="L11" i="2"/>
  <c r="L10" i="2"/>
  <c r="L9" i="2"/>
  <c r="L8" i="2"/>
  <c r="L37" i="2" l="1"/>
  <c r="D9" i="9" s="1"/>
  <c r="D14" i="9" s="1"/>
</calcChain>
</file>

<file path=xl/sharedStrings.xml><?xml version="1.0" encoding="utf-8"?>
<sst xmlns="http://schemas.openxmlformats.org/spreadsheetml/2006/main" count="434" uniqueCount="258">
  <si>
    <t>Tous les fonds de l’organisation proviennent d’une unique source de financement</t>
  </si>
  <si>
    <t xml:space="preserve">Le financement de l’organisation dépend d’au moins 2 sources, mais l’une d’entre elle représente plus de 80% du financement total de l’organisation. </t>
  </si>
  <si>
    <t>Le financement de l’organisation dépend d’au moins 3 sources, aucune d’entre elles représentant plus de 60% du financement total de l’organisation.</t>
  </si>
  <si>
    <t>Le financement de l’organisation dépend d’au moins 5 sources, aucune d’entre elles représentant plus de 40% du financement total de l’organisation.</t>
  </si>
  <si>
    <t>Le financement de l’organisation dépend d’au moins 10 sources, aucune d’entre elles représentant plus de 20% du financement total de l’organisation.</t>
  </si>
  <si>
    <t>L’organisation est bien connue parmi les acteurs de la société civile du ou des pays où elle travaille – mais elle demeure peu connue des pouvoirs publics, des bailleurs internationaux, du secteur privé et du public en général.</t>
  </si>
  <si>
    <t>L’organisation a des contacts fréquents avec certains décideurs des pouvoirs publics, des bailleurs internationaux ou du secteur privé, et a mis en œuvre certaines activités pour renforcer sa notoriété auprès du grand public.</t>
  </si>
  <si>
    <t>L’organisation est bien connue des décideurs des pouvoirs publics, des bailleurs internationaux ou du secteur privé, qui font régulièrement appel à elle pour des collaborations sur des projets de conservation. L’organisation est bien connue du grand public.</t>
  </si>
  <si>
    <t>L’organisation est bien connue des décideurs des pouvoirs publics, des bailleurs internationaux, ou du secteur privé, qui font régulièrement appel à elle pour des collaborations sur des projets de conservation. L’organisation est bien connue du grand public, et est soutenue par un programme d’adhésion qui compte au moins 3.000 membres.</t>
  </si>
  <si>
    <t>Mécanisme de suivi/contrôle de l’utilisation des fournitures</t>
  </si>
  <si>
    <t>Mécanisme de suivi/contrôle de l’utilisation des véhicules</t>
  </si>
  <si>
    <t>Inventaire régulier des équipements</t>
  </si>
  <si>
    <t xml:space="preserve">Règles pour l’acquisition de matériel ou équipement (offres concurrentielles, appels d’offres…) </t>
  </si>
  <si>
    <t>Règles pour l’obtention et la prise de congés</t>
  </si>
  <si>
    <t>Règles relatives aux frais de voyage et de mission</t>
  </si>
  <si>
    <t>Procédures disciplinaires / possibilité de déclarer un problème a la hierarchie</t>
  </si>
  <si>
    <t>Manuel opérationnel standard</t>
  </si>
  <si>
    <t>Il n’y a pas de livre comptable reprenant toutes les dépenses relatives aux projets</t>
  </si>
  <si>
    <t>Il existe un livre comptable pour chaque projet, mais les dépenses pour chaque ligne de comptabilité s’écartent toujours des budgets prévus, généralement de plus de 20%.</t>
  </si>
  <si>
    <t xml:space="preserve">Il existe un livre comptable pour chaque projet, et les dépenses pour chaque ligne s’écartent de plus de 20% des budgets prévisionnels dans plus de la moiti des cas. </t>
  </si>
  <si>
    <t xml:space="preserve">Il existe un livre comptable pour chaque projet, et les dépenses pour chaque ligne s’écartent de plus de 20% des budgets prévisionnels dans moins de la moitié des cas. </t>
  </si>
  <si>
    <t xml:space="preserve">Il existe un livre comptable pour chaque projet, et les dépenses pour chaque ligne ne s’écartent jamais de plus de 20% des budgets prévisionnels. </t>
  </si>
  <si>
    <t>Moins de 1 000 dollars US par an</t>
  </si>
  <si>
    <t>De 1 000 à 10 000 dollars US par an</t>
  </si>
  <si>
    <t>De 10 000 à 100 000 dollars US par an</t>
  </si>
  <si>
    <t>De 100 000 à 1 million de dollars US par an</t>
  </si>
  <si>
    <t>Plus d’un million de dollars US par an</t>
  </si>
  <si>
    <t>Sont atteints et dans les délais, dans moins de la moitié des cas ?</t>
  </si>
  <si>
    <t>Sont atteints et dans les délais, dans plus de la moitié des cas ?</t>
  </si>
  <si>
    <t xml:space="preserve">Sont toujours atteints mais pas toujours exactement dans les délais (un trimestre environ de décalage) ? </t>
  </si>
  <si>
    <t>Sont toujours atteints, et toujours dans les délais ?</t>
  </si>
  <si>
    <t>CEPF</t>
  </si>
  <si>
    <r>
      <t xml:space="preserve">Anheier, H. K. (2000) </t>
    </r>
    <r>
      <rPr>
        <i/>
        <sz val="12"/>
        <color theme="1"/>
        <rFont val="Times New Roman"/>
        <family val="1"/>
      </rPr>
      <t xml:space="preserve">The CIVICUS civil society diamond: profiling civil society. </t>
    </r>
    <r>
      <rPr>
        <sz val="12"/>
        <color theme="1"/>
        <rFont val="Times New Roman"/>
        <family val="1"/>
      </rPr>
      <t>Washington D.C.: CIVICUS.</t>
    </r>
  </si>
  <si>
    <r>
      <t xml:space="preserve">Devine, R., Hitz-Sánchez, A., Keenan, J., León, P., MacLeod, P., McGean, B., Moffat, B. and Rust, S. (2001) </t>
    </r>
    <r>
      <rPr>
        <i/>
        <sz val="12"/>
        <color theme="1"/>
        <rFont val="Times New Roman"/>
        <family val="1"/>
      </rPr>
      <t>Institutional self-assessment. A tool for strengthening non-profit organisations</t>
    </r>
    <r>
      <rPr>
        <sz val="12"/>
        <color theme="1"/>
        <rFont val="Times New Roman"/>
        <family val="1"/>
      </rPr>
      <t>. Arlington: The Nature Conservancy.</t>
    </r>
  </si>
  <si>
    <r>
      <t xml:space="preserve">Holloway, R. (2001) </t>
    </r>
    <r>
      <rPr>
        <i/>
        <sz val="12"/>
        <color theme="1"/>
        <rFont val="Times New Roman"/>
        <family val="1"/>
      </rPr>
      <t>Using the civil society index: assessing the health of civil society. A handbook for using the CIVICUS index on civil society as a self-assessment tool.</t>
    </r>
    <r>
      <rPr>
        <sz val="12"/>
        <color theme="1"/>
        <rFont val="Times New Roman"/>
        <family val="1"/>
      </rPr>
      <t xml:space="preserve"> Washington D.C.: CIVICUS.</t>
    </r>
  </si>
  <si>
    <r>
      <t xml:space="preserve">Jepson, P. and Canney, S. (2003) </t>
    </r>
    <r>
      <rPr>
        <i/>
        <sz val="12"/>
        <color theme="1"/>
        <rFont val="Times New Roman"/>
        <family val="1"/>
      </rPr>
      <t>The state of wild Asian Elephant</t>
    </r>
    <r>
      <rPr>
        <sz val="12"/>
        <color theme="1"/>
        <rFont val="Times New Roman"/>
        <family val="1"/>
      </rPr>
      <t xml:space="preserve"> </t>
    </r>
    <r>
      <rPr>
        <i/>
        <sz val="12"/>
        <color theme="1"/>
        <rFont val="Times New Roman"/>
        <family val="1"/>
      </rPr>
      <t xml:space="preserve">conservation in 2003: an independent audit for elephant family. </t>
    </r>
    <r>
      <rPr>
        <sz val="12"/>
        <color theme="1"/>
        <rFont val="Times New Roman"/>
        <family val="1"/>
      </rPr>
      <t>London and Oxford: elephant family and Conservation Direct.</t>
    </r>
  </si>
  <si>
    <r>
      <t xml:space="preserve">Renzi, M. (1996) An integrated tool kit for institutional development. </t>
    </r>
    <r>
      <rPr>
        <i/>
        <sz val="12"/>
        <color theme="1"/>
        <rFont val="Times New Roman"/>
        <family val="1"/>
      </rPr>
      <t xml:space="preserve">Public Administration and Development </t>
    </r>
    <r>
      <rPr>
        <sz val="12"/>
        <color theme="1"/>
        <rFont val="Times New Roman"/>
        <family val="1"/>
      </rPr>
      <t>16: 469-83.</t>
    </r>
  </si>
  <si>
    <r>
      <t xml:space="preserve">Salamon, L. M. ed. (2004) </t>
    </r>
    <r>
      <rPr>
        <i/>
        <sz val="12"/>
        <color theme="1"/>
        <rFont val="Times New Roman"/>
        <family val="1"/>
      </rPr>
      <t>Global civil society: dimensions of the nonprofit sector</t>
    </r>
    <r>
      <rPr>
        <sz val="12"/>
        <color theme="1"/>
        <rFont val="Times New Roman"/>
        <family val="1"/>
      </rPr>
      <t>. Bloomfield: Kumarian Press.</t>
    </r>
  </si>
  <si>
    <r>
      <t xml:space="preserve">Stolton, S., Hockings, M., Dudley, N., MacKinnon, K. and Whitten, T. (2003) </t>
    </r>
    <r>
      <rPr>
        <i/>
        <sz val="12"/>
        <color theme="1"/>
        <rFont val="Times New Roman"/>
        <family val="1"/>
      </rPr>
      <t>Reporting Progress in Protected Areas: A Site-Level Management Effectiveness Tracking Tool</t>
    </r>
    <r>
      <rPr>
        <sz val="12"/>
        <color theme="1"/>
        <rFont val="Times New Roman"/>
        <family val="1"/>
      </rPr>
      <t>. World Bank/WWF Alliance for Forest Conservation and Sustainable Use.</t>
    </r>
  </si>
  <si>
    <r>
      <t xml:space="preserve">USAID Center for Development Information and Evaluation (2000) Measuring institutional capacity. </t>
    </r>
    <r>
      <rPr>
        <i/>
        <sz val="12"/>
        <color theme="1"/>
        <rFont val="Times New Roman"/>
        <family val="1"/>
      </rPr>
      <t xml:space="preserve">Recent practices in monitoring and evaluation tips </t>
    </r>
    <r>
      <rPr>
        <sz val="12"/>
        <color theme="1"/>
        <rFont val="Times New Roman"/>
        <family val="1"/>
      </rPr>
      <t>15 (2000).</t>
    </r>
  </si>
  <si>
    <t>FITAOVANA FANARAHA-MASO NY FAHAIZA-MANAO MAHA-FIKAMBANANA ANANAN'NY FIARAHA-MONIM-PIRENENA</t>
  </si>
  <si>
    <t>Fizarana 2- Taratasy fameno ho fanombanana (Loharano ara-bola)</t>
  </si>
  <si>
    <t>2. Loharano ara-bola</t>
  </si>
  <si>
    <t>Tondro</t>
  </si>
  <si>
    <t>Isa</t>
  </si>
  <si>
    <t>Fanamarihana</t>
  </si>
  <si>
    <t xml:space="preserve">Tsy manana loharano ara-bola voaaro ny fikambanana. </t>
  </si>
  <si>
    <t>Tena manify ny loharano ara-bola voaaro hany ka mitarika olana goavana ho an'ny fiasan'ny fikambanana.</t>
  </si>
  <si>
    <t>Tsy ampy hiasan'ny fikambanana am-pahombiazana ny loharano ara-bola voaaro, saingy mba ahavitana ny ankamaroan'ny iraka ihany anefa.</t>
  </si>
  <si>
    <t>Azo ekena ny habetsaky ny loharano ara-bola voaaro hahafahan'ny fikambanana miasa amin'ny fomba mahafa-po anatin'ny fotoana fohy (1 - 2 taona) saingy tsy azo antoka ny famatsiam-bola ilaina hiasana aorian'izay (3 - 5 taona).</t>
  </si>
  <si>
    <t>Azo ekena ny habetsaky ny loharano ara-bola voaaro hahafahan'ny fikambanana miasa amin'ny fomba mahafa-po anatin'ny fotoana fohy sy antonony (1 - 5 taona).</t>
  </si>
  <si>
    <t>Loharano tokana ihany no mamatsy ny vola rehetra ampiasaina ao amin'ny fikambanana.</t>
  </si>
  <si>
    <t>Misy 3 farafahakeliny ny loharano mamatsy ara-bola ny fikambanana, ary tsy misy mamatsy mihoatra ny 60 isan-jaton'ny vola ampiasain'ny fikambanana ny iray amin'izy ireo.</t>
  </si>
  <si>
    <t xml:space="preserve">Misy 2 farafahakeliny ny loharano mamatsy ara-bola ny fikambanana, saingy ny iray amin'izy ireo dia mamatsy maherin'ny 80 isan-jaton'ny tontalin'ny vola ampiasain'ny fikambanana. </t>
  </si>
  <si>
    <t>Misy 5 farafahakeliny ny loharano mamatsy ara-bola ny fikambanana, ary tsy misy mamatsy mihoatra ny 40 isan-jaton'ny vola ampiasain'ny fikambanana ny iray amin'izy ireo.</t>
  </si>
  <si>
    <t>Misy 10 farafahakeliny ny loharano mamatsy ara-bola ny fikambanana, ary tsy misy mamatsy mihoatra ny 20 isan-jaton'ny vola ampiasain'ny fikambanana ny iray amin'izy ireo.</t>
  </si>
  <si>
    <r>
      <rPr>
        <b/>
        <sz val="11"/>
        <color theme="1"/>
        <rFont val="Calibri"/>
        <family val="2"/>
        <scheme val="minor"/>
      </rPr>
      <t xml:space="preserve">2.3 Fahafahana mikaroka famatsiam-bola </t>
    </r>
    <r>
      <rPr>
        <sz val="11"/>
        <color theme="1"/>
        <rFont val="Calibri"/>
        <family val="2"/>
        <scheme val="minor"/>
      </rPr>
      <t>: Iza amin'ireto fehezan-teny ireto no manakaiky indrindra ny zava-misy iainan'ny fikambananareo?</t>
    </r>
  </si>
  <si>
    <t>Tsy mbola vonona handrafitra tolo-kevitra ho ana tetikasa ny fikambanana fa tsy maintsy miandry fanampiana goavana avy eny ivelany.</t>
  </si>
  <si>
    <t>Vitan'ny fikambanana ny mandrafitra tolo-kevitra ho ana tetikasa miaraka amin'ny tanjona azo tratrarina, saingy mila fanampiana goavana avy eny ivelany izy amin'ny fandrafetana tondro azo refesina sy famoronana rafitra lojika.</t>
  </si>
  <si>
    <t>Vitan'ny fikambanana ny mandrafitra tolo-kevitra ho ana tetikasa miaraka amin'ny tanjona azo tratrarina sy tondro azo refesina saingy mila fanampiana izy amin'ny famoronana drafitra lojika.</t>
  </si>
  <si>
    <t>Vitan'ny fikambanana ny mandrafitra tolo-kevitra ho ana tetikasa miaraka amin'ny tanjona azo tratrarina sy tondro azo refesina ary drafitra lojika mifanentana, saingy tsy ananany ny fahaiza-manao ilaina hamaliana tolotrasa (tsy fahampiana mpiasa, fotoana…).</t>
  </si>
  <si>
    <t>L’organisation peut préparer des propositions de projet avec des objectifs réalistes et des tondro mesurables et des cadres logiques pertinents. Ananany ny fahaiza-manao ilaina hamaliana tolotrasa ary im-betsaka izy no efa voafidy.</t>
  </si>
  <si>
    <t>Le famatsiam-bola de l’organisation dépend d’au moins 10 sources, aucune d’entre elles représentant plus de 20% du famatsiam-bola total de l’organisation.</t>
  </si>
  <si>
    <r>
      <rPr>
        <b/>
        <sz val="11"/>
        <color theme="1"/>
        <rFont val="Calibri"/>
        <family val="2"/>
        <scheme val="minor"/>
      </rPr>
      <t xml:space="preserve">2.4 Paikady ho an'ny famatsiam-bola maharitra : </t>
    </r>
    <r>
      <rPr>
        <sz val="11"/>
        <color theme="1"/>
        <rFont val="Calibri"/>
        <family val="2"/>
        <scheme val="minor"/>
      </rPr>
      <t>Iza amin'ireto fehezan-teny ireto no manakaiky indrindra ny zava-misy iainan'ny fikambananareo?</t>
    </r>
  </si>
  <si>
    <t>Mbola tsy nanomboka nandrafitra paikady ho an'ny famatsiam-bola maharitra ny fikambanana.</t>
  </si>
  <si>
    <t>Efa nahavita nandrafitra (na eo am-pandrafetana) paikady ho an'ny famatsiam-bola maharitra ny fikambanana, saingy tsy mbola nandray fepetra hampiharna azy.</t>
  </si>
  <si>
    <r>
      <t>Efa nampihatra paikady ho an'ny famatsiam-bola maharitra ny fikambanana ary efa nanomboka nandrafitra lamina famatsiam-bola lavitr'ezaka iray farafahakeliny (</t>
    </r>
    <r>
      <rPr>
        <i/>
        <sz val="11"/>
        <color theme="1"/>
        <rFont val="Calibri"/>
        <family val="2"/>
        <scheme val="minor"/>
      </rPr>
      <t>Fonds fiduciaire</t>
    </r>
    <r>
      <rPr>
        <sz val="11"/>
        <color theme="1"/>
        <rFont val="Calibri"/>
        <family val="2"/>
        <scheme val="minor"/>
      </rPr>
      <t>, fiaraha-miombon'antoka tsy miankina, tombony amin'ny fampiasam-bola na vola azo avy amin'ny tany, vokatra tsy mivantana…).</t>
    </r>
  </si>
  <si>
    <t>Efa nampihatra paikady ho an'ny famatsiam-bola maharitra ny fikambanana ary efa nanomboka nandrafitra lamina famatsiam-bola lavitr'ezaka iray farafahakeliny. Latsaky ny 10 isan-jaton'ny vola ampiasain'ny fikambanana anefa no entin'i(re)o lamina i(re)o.</t>
  </si>
  <si>
    <t>Efa nampihatra paikady ho an'ny famatsiam-bola maharitra ny fikambanana ary efa nanomboka nandrafitra lamina famatsiam-bola lavitr'ezaka iray farafahakeliny. Mihoatra ny 10 isan-jaton'ny vola ampiasain'ny fikambanana no entin'i(re)o lamina i(re)o.</t>
  </si>
  <si>
    <r>
      <rPr>
        <b/>
        <sz val="11"/>
        <color theme="1"/>
        <rFont val="Calibri"/>
        <family val="2"/>
        <scheme val="minor"/>
      </rPr>
      <t>2.5 Lazan'ny fikambanana :</t>
    </r>
    <r>
      <rPr>
        <sz val="11"/>
        <color theme="1"/>
        <rFont val="Calibri"/>
        <family val="2"/>
        <scheme val="minor"/>
      </rPr>
      <t xml:space="preserve"> Iza amin'ireto fehezan-teny ireto no manakaiky indrindra ny zava-misy iainan'ny fikambananareo?</t>
    </r>
  </si>
  <si>
    <t>Izay miara-miasa aminy mivantana ihany no mahafantatra ny fisian'ny fikambanana.</t>
  </si>
  <si>
    <t>Efa be mpahafantatra eo anivon'ny fiaraha-monim-pirenena na ny firenena iasany ny fikambanana – saingy tsy dia fantatry ny fanjakana, ny mpamatsy vola iraisam-pirenena, ny sehatra tsy miankina ary ny sarambabem-bahoaka izy.</t>
  </si>
  <si>
    <t>Matetika ny fikambanana no mifandray amin'ireo mahatapak'ahitra eo anivon'ny fanjakana, ireo mpamatsy vola iraisam-pirenena na ny sehatra tsy miankina, ary efa misy lahasa vitsivitsy notontosainy hametrahana ny lazany manoloana ny sarambabem-bahoaka.</t>
  </si>
  <si>
    <t>Mahafantatra tsara ny fikambanana ireo mahatapak'ahitra eo anivon'ny fanjakana, ireo mpamatsy vola iraisam-pirenena ary ny sehatra tsy miankina, izay matetika miantso azy hiara-miasa amin'ny tetikasa fitandroana ny zavaboary. Fantatry ny sarambabem-bahoaka tsara koa ny fikambanana.</t>
  </si>
  <si>
    <t>Mahafantatra tsara ny fikambanana ireo mahatapak'ahitra eo anivon'ny fanjakana, ireo mpamatsy vola iraisam-pirenena ary ny sehatra tsy miankina, izay matetika miantso azy hiara-miasa amin'ny tetikasa fitandroana ny zavaboary. Fantatry ny sarambabem-bahoaka tsara ny fikambanana, ary tsara tohana amin'ny fandaharana fandraisana mpikambana izay ahitana mpikambana tsy latsaky ny 3.000.</t>
  </si>
  <si>
    <t>Totalin'ny isa azo:</t>
  </si>
  <si>
    <t xml:space="preserve">Totaly </t>
  </si>
  <si>
    <r>
      <t xml:space="preserve">Mason-tsivana </t>
    </r>
    <r>
      <rPr>
        <b/>
        <vertAlign val="superscript"/>
        <sz val="13"/>
        <color theme="3"/>
        <rFont val="Calibri"/>
        <family val="2"/>
        <scheme val="minor"/>
      </rPr>
      <t>(mariho izay marina)</t>
    </r>
  </si>
  <si>
    <t>Fizarana 3- Taratasy fameno ho fanombanana (fomba fitantanana)</t>
  </si>
  <si>
    <t>3. Fomba fitantanana</t>
  </si>
  <si>
    <t>3.1 rafi-pikambanana : Iza amin'ireto fehezan-teny ireto no manakaiky indrindra ny zava-misy iainan'ny fikambananareo?</t>
  </si>
  <si>
    <t xml:space="preserve">Manana rafi-pikambanana ihany ny fikambanana, saingy manjavozavo ny filazana ny antànan-tohatry ny rafitra ary olona iray na vitsivitsy ihany no matetika manana fahefana. Misy famaritana arak'asa voarafitra ho an'ny mpiasa sasantsasany – saingy vitsy amin'izy ireny no vonona talohan'ny nandraisana ilay mpiasa. </t>
  </si>
  <si>
    <t xml:space="preserve">Efa namaritra rafi-pikambanana mazava ny fikambanan, ary voafaritra tsara ao amin'ny filazana ny antànan-tohatry ny rafitra ny fifandraisan'ny mpifehy sy ny fehezina ary ny andraikitry ny tsirairay. Manana famaritana arak'asa ny mpiasa rehetra.  </t>
  </si>
  <si>
    <t>Efa namaritra rafi-pikambanana mazava ny fikambanan, ary voafaritra tsara ao amin'ny filazana ny antànan-tohatry ny rafitra ny fifandraisan'ny mpifehy sy ny fehezina ary ny andraikitry ny tsirairay. Manana famaritana arak'asa ny mpiasa rehetra, ary havaozina tsy tapaka izy ireny isaky ny manao fanombanana ny mpiasa na fanombanana iraisana ho an'ny fomba fiasan'ny fikambanana. Miankina amin'ny famaritana arak'asa voafaritra mialoha ny fandraisana mpiasa.</t>
  </si>
  <si>
    <t xml:space="preserve">Efa namaritra rafi-pikambanana mazava ny fikambanan, ary voafaritra tsara ao amin'ny filazana ny antànan-tohatry ny rafitra ny fifandraisan'ny mpifehy sy ny fehezina ary ny andraikitry ny tsirairay. Manana famaritana arak'asa ny mpiasa rehetra, ary havaozina tsy tapaka izy ireny isaky ny manao fanombanana ny mpiasa na fanombanana iraisana ho an'ny fomba fiasan'ny fikambanana. Miankina amin'ny famaritana arak'asa voafaritra mialoha ny fandraisana mpiasa ary manaraka ny politika mazava mifehy izany. </t>
  </si>
  <si>
    <r>
      <t xml:space="preserve">3.2 Lamina fitantanan-draharaha : </t>
    </r>
    <r>
      <rPr>
        <sz val="11"/>
        <color theme="1"/>
        <rFont val="Calibri"/>
        <family val="2"/>
        <scheme val="minor"/>
      </rPr>
      <t>Iza amin'ireto lamina fitantanan-draharaha ireto no efa napetraka ary tena arahin'ny mpiasa rehetra andavanandro? Naoty: isa 0.5 isan'isany</t>
    </r>
  </si>
  <si>
    <t>Lamina fanaraha-maso ny fampiasana kojakoja</t>
  </si>
  <si>
    <t>lamina fanaraha-maso ny fampiasana fiarakodia</t>
  </si>
  <si>
    <t>Fanisana tsy tapaka ireo fitaovana ampiasaina</t>
  </si>
  <si>
    <t xml:space="preserve">Fitsipika ho an'ny fividianana fitaovana (fifaninanana amin'ny tolotra, fangatahana tolotra…) </t>
  </si>
  <si>
    <t>Fitsipika ho an'ny fahazoana sy fampiasana ny andro tsy fiasana.</t>
  </si>
  <si>
    <t>Fitsipika ho an'ny saran-dàlana sy famitàna iraka</t>
  </si>
  <si>
    <t>Lamina mikasika ny sazy / fahafahana mampita olana any amin'ny mpifehy</t>
  </si>
  <si>
    <t>Boky mikasika ny fomba fiasa ankapobeny</t>
  </si>
  <si>
    <r>
      <rPr>
        <b/>
        <sz val="11"/>
        <color theme="1"/>
        <rFont val="Calibri"/>
        <family val="2"/>
        <scheme val="minor"/>
      </rPr>
      <t xml:space="preserve">2.2 Fahasamihafan'ny loharanom-bola : </t>
    </r>
    <r>
      <rPr>
        <sz val="11"/>
        <color theme="1"/>
        <rFont val="Calibri"/>
        <family val="2"/>
        <scheme val="minor"/>
      </rPr>
      <t>Iza amin'ireto tranga ireto no manakaiky indrindra ny zavatra iainan'ny fikambananareo?</t>
    </r>
  </si>
  <si>
    <r>
      <rPr>
        <b/>
        <sz val="11"/>
        <color theme="1"/>
        <rFont val="Calibri"/>
        <family val="2"/>
        <scheme val="minor"/>
      </rPr>
      <t xml:space="preserve">3.3 Fitantanana ara-bola </t>
    </r>
    <r>
      <rPr>
        <sz val="11"/>
        <color theme="1"/>
        <rFont val="Calibri"/>
        <family val="2"/>
        <scheme val="minor"/>
      </rPr>
      <t>: Iza amin'ireto tranga ireto no manakaiky indrindra ny zavatra iainan'ny fikambananareo?</t>
    </r>
  </si>
  <si>
    <t>Tsy misy bokim-bola mitahiry ny fandaniana rehetra mikasika ny tetikasa.</t>
  </si>
  <si>
    <t>Misy bokim-bola ho an'ny tetikasa tsirairay, saingy mihoatra ny teti-bola napetraka foana ny fandaniana ho an'ny singa tsirairay ao aminy, mazàna dia mihoatra maherin'ny 20%.</t>
  </si>
  <si>
    <t xml:space="preserve">Misy bokim-bola ho an'ny tetikasa tsirairay ary mihoatra 20% amin'ny teti-bola napetraka ny fandaniana ho an'ny singa tsirairay ao aminy, ho an'ny antsasa-manilan'ny tranga niseho. </t>
  </si>
  <si>
    <t xml:space="preserve">Misy bokim-bola ho an'ny tetikasa tsirairay ary mihoatra 20% amin'ny teti-bola napetraka ny fandaniana ho an'ny singa tsirairay ao aminy, ho an'ny latsaky ny antsasaky ny tranga niseho. </t>
  </si>
  <si>
    <t>Misy bokim-bola ho an'ny tetikasa tsirairay ary tsy mbola nisy nihoatra 20% amin'ny teti-bola napetraka ny fandaniana ho an'ny singa tsirairay ao aminy.</t>
  </si>
  <si>
    <r>
      <rPr>
        <b/>
        <sz val="11"/>
        <color theme="1"/>
        <rFont val="Calibri"/>
        <family val="2"/>
        <scheme val="minor"/>
      </rPr>
      <t>3.4 Fanaraha-maso sy fanombanana :</t>
    </r>
    <r>
      <rPr>
        <sz val="11"/>
        <color theme="1"/>
        <rFont val="Calibri"/>
        <family val="2"/>
        <scheme val="minor"/>
      </rPr>
      <t xml:space="preserve"> Iza amin'ireto fehezan-teny ireto no manakaiky indrindra ny zava-misy iainan'ny fikambananareo?</t>
    </r>
  </si>
  <si>
    <t>Tsy manao fanombanana ny fikambanana ary tsy namombana ny vokatry ny tetikasany.</t>
  </si>
  <si>
    <t>Manao fanaraha-maso tsy tapaka sady manombana ny fiantraikan'ny tetikasany ny fikambanana, saingy tsy mitohy ny fampiasana ny vokatr'izany hanatsarana ny fanatontosana na famaritana tetikasa vaovao.</t>
  </si>
  <si>
    <t>Misy birao eny ivelany manombana ny sasany amin'ireo tetikasa tontosain'ny fikambanana, mazàna vokatry ny fangatahan'ny mpamatsy vola.</t>
  </si>
  <si>
    <t xml:space="preserve">Manao fanaraha-maso tsy tapaka sady manombana ny fiantraikan'ny tetikasany ny fikambanana, saingy tsy mitohy ny fampiasana ny vokatr'izany hanatsarana ny fanatontosana na famaritana tetikasa vaovao. Izay tompon'andraikitra voakasika ao anatin'ny fikambanana sy ny mpamatsy vola ihany no izarana ny vokatry ny fanaraha-maso sy fanombanana. </t>
  </si>
  <si>
    <r>
      <rPr>
        <b/>
        <sz val="11"/>
        <color theme="1"/>
        <rFont val="Calibri"/>
        <family val="2"/>
        <scheme val="minor"/>
      </rPr>
      <t xml:space="preserve">3.5 Tatitra ara-bola : </t>
    </r>
    <r>
      <rPr>
        <sz val="11"/>
        <color theme="1"/>
        <rFont val="Calibri"/>
        <family val="2"/>
        <scheme val="minor"/>
      </rPr>
      <t>Iza amin'ireto fehezan-teny ireto no manakaiky indrindra ny zava-misy iainan'ny fikambananareo?</t>
    </r>
  </si>
  <si>
    <t>Tsy manana rafitra fandrafetana tatitra ara-bola ny fikambanana.</t>
  </si>
  <si>
    <t xml:space="preserve">Manana rafitra fandrafetana tatitra ara-bola ny fikambanana, saingy indraindray ihany no misy tatitra voarafitra, vokatry ny fangatahana manokana avy amin'ny mpamatsy vola. Tsy misy fitsirihana ny fitantanana ara-bola ataon'ny birao avy ety ivelany. </t>
  </si>
  <si>
    <t xml:space="preserve">Manomana tatitra ara-bola ny fikambanana, izay omena ny mpitantana sy ny filan-kevim-pitantanana, saingy matetika no tsy feno na tara izany tatitra izany. Misy fitiliana ny fitantana ara-bola ataon'ny birao avy ety ivelany indraindray. </t>
  </si>
  <si>
    <t xml:space="preserve">Manomana tatitra ara-bola ny fikambanana, izay omena ny mpitantana sy ny filan-kevim-pitantanana. Feno tsara sy tonga ara-potoana izany tatitra izany amin'ny ankapobeny. Misy fitiliana ny fitantana ara-bola ataon'ny birao avy ety ivelany isan-taona ary arahina fandraisana fepetra ny tolo-kevitra voalaza ao anatin'izany. </t>
  </si>
  <si>
    <t xml:space="preserve">Manomana tatitra ara-bola ny fikambanana, izay omena ny mpitantana sy ny filan-kevim-pitantanana. Feno tsara sy tonga ara-potoana izany tatitra izany amin'ny ankapobeny. Misy fitiliana ny fitantana ara-bola ataon'ny birao avy ety ivelany isan-taona ary arahina fandraisana fepetra ny tolo-kevitra voalaza ao anatin'izany. Mamoaka tatitra ara-bola isan-taona ho fantatry ny sarambabem-bahoaka ny fikambanana. </t>
  </si>
  <si>
    <t>Manao fanaraha-maso tsy tapaka sady manombana ny fiantraikan'ny tetikasany ny fikambanana, ary mitohy ny fampiasana ny vokatr'izany hanatsarana ny fanatontosana na famaritana tetikasa vaovao. Aparitaka tsara ao anatiny sy any ivelan'ny fikambanana ny vokatry ny fanaraha-maso sy fanombanana.</t>
  </si>
  <si>
    <t>Fizarana 4- Taratasy fameno ho fanombanana (Fanomanana paikady)</t>
  </si>
  <si>
    <t>4. Fandaminana ara-paikady</t>
  </si>
  <si>
    <r>
      <rPr>
        <b/>
        <sz val="11"/>
        <color theme="1"/>
        <rFont val="Calibri"/>
        <family val="2"/>
        <scheme val="minor"/>
      </rPr>
      <t>4.1 Fitantanana :</t>
    </r>
    <r>
      <rPr>
        <sz val="11"/>
        <color theme="1"/>
        <rFont val="Calibri"/>
        <family val="2"/>
        <scheme val="minor"/>
      </rPr>
      <t xml:space="preserve"> Iza amin'ireto fehezan-teny ireto no manakaiky indrindra ny zava-misy iainan'ny fikambananareo?</t>
    </r>
  </si>
  <si>
    <t>Tsy misy filan-kevi-pitantanana (na vondrona mahaleotena hafa mitàna io andraikitra io saingy mitondra anarana hafa) misahana ny famaritana ireo zotra ara-paikady sy vina ho an'ny fikambanana.</t>
  </si>
  <si>
    <t xml:space="preserve">Misy filan-kevi-pitantanana (CA - na vondrona mahaleotena hafa mitondra anarana hafa) mipetraka, saingy tsy tena mazava ny andraikiny – marina fa mandray anjara izy amin'ny famaritana ny zotra ara-paikady sy amin'ny lafin-javatra mahakasik mivantana ny fitantanana. Tsy miankina amin'ny zavatra ilain'ny fikambanana na amin'ny sehatrasa manokana iasany ny fifidianana ireo mpikambana ao amin'ny CA . </t>
  </si>
  <si>
    <t>Misy filan-kevi-pitantanana (CA - na vondrona mahaleotena hafa mitondra anarana hafa) mipetraka, voafaritra mazava ny andraikiny ara-paikady ary miavaka tsara amin'ny asan'ny mpitantana izany. Sehatra iray ihany no niavian'ny ankamaroan'ireo mpikambana ao amin'ny CA (mpahay siansa, avy amin'ny fiaraha-monim-pirenena, mpanao gazety, manam-pahefana, sehatra tsy minkina sns.)</t>
  </si>
  <si>
    <t xml:space="preserve">Misy filan-kevi-pitantanana (CA - na vondrona mahaleotena hafa mitondra anarana hafa) mipetraka, voafaritra mazava ny andraikiny ara-paikady ary miavaka tsara amin'ny asan'ny mpitantana izany.  Avy amin'ny sehatra maro karazana ireo mpikambana ao amin'ny CA ary afaka manatontosa lahasa samihafa, toy ny fitadiavam-bola, fifandraisana amin'ny mponina, sisi-dresaka na fanaraha-maso ny fitantanana ara-bola. </t>
  </si>
  <si>
    <t>Misy filan-kevi-pitantanana (CA - na vondrona mahaleotena hafa mitondra anarana hafa) mipetraka, voafaritra mazava ny andraikiny ara-paikady ary miavaka tsara amin'ny asan'ny mpitantana izany.  Avy amin'ny sehatra maro karazana ireo mpikambana ao amin'ny CA ary afaka manatontosa lahasa samihafa, toy ny fitadiavam-bola, fifandraisana amin'ny mponina, sisi-dresaka na fanaraha-maso ny fitantanana ara-bola. Misy vaomiera manokana mipetraka ho an'ireo lahasa tsirairay ireo.</t>
  </si>
  <si>
    <r>
      <t xml:space="preserve">4.2 Famaritana ny iraka : </t>
    </r>
    <r>
      <rPr>
        <sz val="11"/>
        <color theme="1"/>
        <rFont val="Calibri"/>
        <family val="2"/>
        <scheme val="minor"/>
      </rPr>
      <t>Iza amin'ireto fehezan-teny ireto no manakaiky indrindra ny zava-misy iainan'ny fikambananareo?</t>
    </r>
  </si>
  <si>
    <t>Tsy manana famaritana mazava ny iraka iantsorohany ny fikambanana.</t>
  </si>
  <si>
    <t>Manana famaritana ny iraka iantsorohany ihany ny fikambanana, saingy manjavozavo loatra ilay izy ; tsy afaka manome tondro mazava ho an'ny fikambanana ilay famaritana.</t>
  </si>
  <si>
    <t xml:space="preserve">Manana famaritana ny iraka iantsorohany ny fikambanana, ary mahalaza tsara ny tanjony ankapobeny izy io. Tsy mazava amin'ny mpiasa nefa ny fifamatoran'ny asany amin'izany iraka izany, ary tsy mora ho an'ny olona ivelan'ny fikambanana ny mampifandray an'ilay iraka sy ny fikambanana. </t>
  </si>
  <si>
    <t xml:space="preserve">Manana famaritana ny iraka iantsorohany ny fikambanana, ary mahalaza tsara ny tanjony ankapobeny izy io. Mazava tsara amin'ny mpiasa ny fifamatoran'ny asany amin'izany iraka izany, saingy tsy mora ho an'ny olona ivelan'ny fikambanana ny mampifandray an'ilay iraka sy ny fikambanana. </t>
  </si>
  <si>
    <t xml:space="preserve">Manana famaritana ny iraka iantsorohany ny fikambanana, ary mahalaza tsara ny tanjony ankapobeny izy io. Mazava tsara amin'ny mpiasa ny fifamatoran'ny asany amin'izany iraka izany, ary mora ho an'ny olona ivelan'ny fikambanana ny mampifandray an'ilay iraka sy ny fikambanana. </t>
  </si>
  <si>
    <r>
      <rPr>
        <b/>
        <sz val="11"/>
        <color theme="1"/>
        <rFont val="Calibri"/>
        <family val="2"/>
        <scheme val="minor"/>
      </rPr>
      <t>4.3 Lamina ara-paikady :</t>
    </r>
    <r>
      <rPr>
        <sz val="11"/>
        <color theme="1"/>
        <rFont val="Calibri"/>
        <family val="2"/>
        <scheme val="minor"/>
      </rPr>
      <t xml:space="preserve"> Iza amin'ireto fehezan-teny ireto no mahalaza indrindra ny lamina ara-paikady ao amin'ny fikambananareo?
</t>
    </r>
  </si>
  <si>
    <t>Tsy misy lamina ara-paikady</t>
  </si>
  <si>
    <t>Efa tsy mifanaraka amin'ny zavatra iainana intsony ny lamina ara-paikady, na vao eo am-pandrafetana, na tsy ahitana tondro azo refesina.</t>
  </si>
  <si>
    <t xml:space="preserve">Manana lamina ara-paikady ny fikambanana, izay ahitana tondro azo refesina, ary mahasahana telo taona farafahakeliny. Na izany aza anefa, tsy misy fomba hanaraha-maso raha manampy amin'ny fanatontosana ilay lamina tokoa ny lahasa tanterahin'ny fikambanana.  </t>
  </si>
  <si>
    <t xml:space="preserve">Manana lamina ara-paikady ny fikambanana, izay ahitana tondro azo refesina, ary mahasahana telo taona farafahakeliny. Misy fomba hanaraha-maso raha manampy (na tsia) amin'ny fanatontosana ilay lamina tokoa ny lahasa tanterahin'ny fikambanana. Havaozina ilay lamina rehefa hita fa ilaina izany, fa tsy voafaritra mialoha ny fotoana anavaozana azy. </t>
  </si>
  <si>
    <t xml:space="preserve">Manana lamina ara-paikady ny fikambanana, izay ahitana tondro azo refesina, ary mahasahana telo taona farafahakeliny. Misy fomba hanaraha-maso raha manampy (na tsia) amin'ny fanatontosana ilay lamina tokoa ny lahasa tanterahin'ny fikambanana. Havaozina ara-potoana ilay lamina, ka miara-misalahy amin'izany ny mpiasa, ny filan-kevi-pitantanana ary ireo mpiara-miombon'antoka avy ety ivelany. </t>
  </si>
  <si>
    <r>
      <t xml:space="preserve">4.4 Tetikasa tandrify ny olana misy : </t>
    </r>
    <r>
      <rPr>
        <sz val="11"/>
        <color theme="1"/>
        <rFont val="Calibri"/>
        <family val="2"/>
        <scheme val="minor"/>
      </rPr>
      <t xml:space="preserve">Iza amin'ireto tranga ireto no manakaiky indrindra ny zava-misy iainan'ny fikambananareo? </t>
    </r>
  </si>
  <si>
    <t xml:space="preserve">Tsy voafaritra mazava ny iraka iantsorohan'ny fikambanana ary toa tsy mirindra ireo karazana tetikasa tontosainy (maro karazana loatra, tsy misy ifandraisany). </t>
  </si>
  <si>
    <t xml:space="preserve">Maro karazana ny tetikasa tontosain'ny fikambanana, ary matetika tsy misy ifandraisany amin'ny iraka iantsorohany. </t>
  </si>
  <si>
    <t xml:space="preserve">Maro karazana ny tetikasa tontosain'ny fikambanana, izay matetika – fa tsy izy rehetra akory – misy ifandraisany amin'ny iraka iantsorohany. Manenjika izay tranga mety hahazoany famatsiam-bola ny fikambanana, fa tsy mijery tsara raha mifanentana amin'ny iraka iantsorohany sy ny lamina ara-paikadiny  ilay tetikasa asosoka.  </t>
  </si>
  <si>
    <r>
      <t xml:space="preserve">4.5 Andraikitra manoloana ireo mpiantsehatra hafa : </t>
    </r>
    <r>
      <rPr>
        <sz val="11"/>
        <color theme="1"/>
        <rFont val="Calibri"/>
        <family val="2"/>
        <scheme val="minor"/>
      </rPr>
      <t>Iza amin'ireto fehezan-teny ireto no maneho / mahalaza indrindra ny anjara asan'ireo mpiantsehatra eo an-toerana (fitondrana, isan-tanàna, fikambanana hafa eo amin'ny fiaraha-monim-pirenena, sns.)?</t>
    </r>
  </si>
  <si>
    <t xml:space="preserve">Tsy tafiditra amin'ny fandrafetana sy fanatontosana tetikasa ireo mpiantsehatra hafa. </t>
  </si>
  <si>
    <t>Mazàna no anontaniana ny hevitr'ireo mpiantsehatra hafa rehefa handrafitra tetikasa, saingy tsy mandray anjara amin'ny fandraisana fanapahan-kevitra izy ireo.</t>
  </si>
  <si>
    <t xml:space="preserve">Anontaniana hatrany ny hevitr'ireo mpiantsehatra hafa mandritra ny tateikasa, hatramin'ny fanomanana sy mandritra ny fanatontosana; indraindray izy ireo no mandray anjara amin'ny fandraisana fanapahan-kevitra, amin'ny tranga manokana sasantsasany. </t>
  </si>
  <si>
    <t xml:space="preserve">Anontaniana hatrany ny hevitr'ireo mpiantsehatra hafa mandritra ny tateikasa, hatramin'ny fanomanana sy mandritra ny fanatontosana. Voafaritra mazava tsara ny anjara asan'izy ireo mandritra ny fandraisana fanapahan-kevitra. 
Ambonin'izany dia anontaniana ihany koa ny hevitr'ireo mpiantsehatra hafa ireo – izay manjary mpiara-miombon'antoka – rehefa mandrafitra na manavao ny famaritany ny iraka iantsorohany na ny lamina ara-paikadiny ny fikambanana – saingy tsy mandray anjara amin'ny fandraisana fanapahan-kevitra izy ireo.  
</t>
  </si>
  <si>
    <t>Anontaniana hatrany ny hevitr'ireo mpiantsehatra hafa mandritra ny tateikasa, hatramin'ny fanomanana sy mandritra ny fanatontosana. Voafaritra mazava tsara ny anjara asan'izy ireo mandritra ny fandraisana fanapahan-kevitra. 
Ambonin'izany dia anontaniana ihany koa ny hevitr'ireo mpiantsehatra hafa ireo – izay manjary mpiara-miombon'antoka – rehefa mandrafitra na manavao ny famaritany ny iraka iantsorohany na ny lamina ara-paikadiny ny fikambanana ; voafaritra mazava tsara ao anatin'izany ny anjara asan'ireo mpiara-miombon'antoka mandritra ny fandraisana fanapahan-kevitra.</t>
  </si>
  <si>
    <t xml:space="preserve">Mirindra tsara ireo karazana tetikasa tontosain'ny fikambanana, izay matetika – fa tsy izy rehetra akory – mifandraika amin'ny iraka iantsorohany. Tombanana tsara matetika ireo fangatahana tolotra (sy fomba hafa ahazoana famatsiam-bola) alohan'ny handraisana anjara, mba ho azo antoka fa mifanentana amin'ny iraka iantsorohany sy ny lamina ara-paikadiny  ilay tetikasa asosoka.  </t>
  </si>
  <si>
    <t xml:space="preserve">Mirindra tsara ireo karazana tetikasa tontosain'ny fikambanana, ary mifandraika amin'ny iraka iantsorohany hatrany ny tetikasa. Tombanana tsara foana ireo fangatahana tolotra (sy fomba hafa ahazoana famatsiam-bola) alohan'ny handraisana anjara, mba ho azo antoka fa mifanentana amin'ny iraka iantsorohany sy ny lamina ara-paikadiny ilay tetikasa asosoka. 
Tsy manosoka tetikasa hitadiavana famatsiam-bola ny fikambanana raha tsy hita fa mirindra tsara amin'ny iraka iantsorohany sy ny lamina ara-paikadiny izany. 
</t>
  </si>
  <si>
    <t>Fizarana 5- Taratasy fameno ho fanombanana (fahombiazana / fahazoana vokatra)</t>
  </si>
  <si>
    <t>5. Fahombiazana / fahazoana vokatra</t>
  </si>
  <si>
    <r>
      <t xml:space="preserve">5.1 Haben'ny tetikasa tontosaina ankehitriny : </t>
    </r>
    <r>
      <rPr>
        <sz val="11"/>
        <color theme="1"/>
        <rFont val="Calibri"/>
        <family val="2"/>
        <scheme val="minor"/>
      </rPr>
      <t>Ohatrinona no teti-bola lehibe idnrindra tantanana amin'ireo tetikasa mandeha ankehitriny?</t>
    </r>
  </si>
  <si>
    <t>Latsaky ny 1.000 Dôlara isan-taona</t>
  </si>
  <si>
    <t>1.000 hatramin'ny 10.000 Dôlara isan-taona</t>
  </si>
  <si>
    <t>10.000 hatramin'ny 100.000 Dôlara isan-taona</t>
  </si>
  <si>
    <t>100.000 hatramin'ny 1 tapitrisa Dôlara isan-taona</t>
  </si>
  <si>
    <t>Maherin'ny iray tapitrisa Dôlara isan-taona</t>
  </si>
  <si>
    <r>
      <t xml:space="preserve">5.2 Tetikasa mifanentana amin'ireo tanjon'ny fitandroana ny zavaboary : </t>
    </r>
    <r>
      <rPr>
        <sz val="11"/>
        <color theme="1"/>
        <rFont val="Calibri"/>
        <family val="2"/>
        <scheme val="minor"/>
      </rPr>
      <t>Iza no fehezan-teny manakaiky indrindra ny zava-misy iainan'ny fikambananareo ?</t>
    </r>
    <r>
      <rPr>
        <b/>
        <sz val="11"/>
        <color theme="1"/>
        <rFont val="Calibri"/>
        <family val="2"/>
        <scheme val="minor"/>
      </rPr>
      <t xml:space="preserve"> </t>
    </r>
  </si>
  <si>
    <t>Tsy misy tetikasa manana tanjona manokana mikendry ny biodiversite / fitandroana ny zavaboary.</t>
  </si>
  <si>
    <t>Manana tanjona manokana mikendry ny biodiversite / fitandroana ny zavaboary ny antsasa-manilan'ny tetikasa.</t>
  </si>
  <si>
    <t>Mikendry mazava ny biodiversite / fitandroana ny zavaboary  ny tetikasa rehetra ary misy lamina fanaraha-maso afahafaha mandrefy mazava ny vokatra azo eo amin'ny sehatry ny fitandroana ny zavaboary.</t>
  </si>
  <si>
    <r>
      <t xml:space="preserve">Mikendry mazava ny biodiversite / fitandroana ny zavaboary  ny tetikasa rehetra ary manana tanjona miankina amin'ireo laharam-pahamehana maneran-tany ho an'ny fitandroana ny zavaboary (Listitra menan'ny UICN, Toerana misongadina ho an'ny biodiversite (KBA), </t>
    </r>
    <r>
      <rPr>
        <i/>
        <sz val="11"/>
        <color theme="1"/>
        <rFont val="Calibri"/>
        <family val="2"/>
        <scheme val="minor"/>
      </rPr>
      <t xml:space="preserve">Ecorégions WWF </t>
    </r>
    <r>
      <rPr>
        <sz val="11"/>
        <color theme="1"/>
        <rFont val="Calibri"/>
        <family val="2"/>
        <scheme val="minor"/>
      </rPr>
      <t>sns.) Misy lamina fanaraha-maso afahafaha mandrefy mazava ny vokatra azo eo amin'ny sehatry ny fitandroana ny zavaboary.</t>
    </r>
  </si>
  <si>
    <r>
      <rPr>
        <b/>
        <sz val="11"/>
        <color theme="1"/>
        <rFont val="Calibri"/>
        <family val="2"/>
        <scheme val="minor"/>
      </rPr>
      <t xml:space="preserve">5.3 Fanajana ny tetiandro ho an'ny vokatra andrasana : </t>
    </r>
    <r>
      <rPr>
        <sz val="11"/>
        <color theme="1"/>
        <rFont val="Calibri"/>
        <family val="2"/>
        <scheme val="minor"/>
      </rPr>
      <t>Azonao ambara ve fa ho an'ny fikambananareo, ireo vokatra voalaza ao amin'ny laminasa dia…</t>
    </r>
  </si>
  <si>
    <t>tsy misy tratra mihitsy?</t>
  </si>
  <si>
    <t>tratra ary ara-potoana, ho an'ny antsasa-manilan'ny tranga misy?</t>
  </si>
  <si>
    <t>tratra ary ara-potoana, ho an'ny latsaky ny antsasaky ny tranga misy?</t>
  </si>
  <si>
    <t xml:space="preserve">tratra foana, fa tsy voatery ho ara-potoana (tara telo volana eo ho eo) ? </t>
  </si>
  <si>
    <t>tratra foana ary ara-potoana hatrany?</t>
  </si>
  <si>
    <r>
      <rPr>
        <b/>
        <sz val="11"/>
        <color theme="1"/>
        <rFont val="Calibri"/>
        <family val="2"/>
        <scheme val="minor"/>
      </rPr>
      <t>5.4 Faritra iasana :</t>
    </r>
    <r>
      <rPr>
        <sz val="11"/>
        <color theme="1"/>
        <rFont val="Calibri"/>
        <family val="2"/>
        <scheme val="minor"/>
      </rPr>
      <t xml:space="preserve"> Iza no fehezan-teny manakaiky indrindra ny zava-misy iainan'ny fikambananareo ?</t>
    </r>
  </si>
  <si>
    <t xml:space="preserve">Any an-tanàn-dehibe no misy ny fikambanana ary ao avokoa no tontosaina ny ahasalahasa. </t>
  </si>
  <si>
    <t xml:space="preserve">Misy tetikasa iray na maromaro tontosain'ny fikambanana any ambanivolo, saingy miainga mivantana aty antanàn-dehibe misy ny foiben'ny fikambanana avokoa ny fitantanana. </t>
  </si>
  <si>
    <t xml:space="preserve">Misy tetikasa iray na maromaro tontosain'ny fikambanana any ambanivolo, ary birao na masoivoho any an-toerana no mitantana azy mivantana. </t>
  </si>
  <si>
    <t>Misy tetikasa iray na maromaro tontosain'ny fikambanana any ambanivolo, ary birao na masoivoho any an-toerana no mitantana azy mivantana. Ankoatr'izany dia misy tamba-jotra iray farafahakeliny arindrany, ahitana fikambanana tsy miankina eo an-toerana, tanàna madinika na fikambanana hafa avy amin'ny fiaraha-monim-pirenena, izay mandray anjara mavitrika any amin'ny faritra iray na maromaro eo amin'ny firenena.</t>
  </si>
  <si>
    <t>Misy tetikasa iray na maromaro tontosain'ny fikambanana any ambanivolo, ary birao na masoivoho any an-toerana no mitantana azy mivantana. Ankoatr'izany dia misy tamba-jotra iray farafahakeliny arindrany, ahitana fikambanana tsy miankina eo an-toerana, tanàna madinika na fikambanana hafa avy amin'ny fiaraha-monim-pirenena, izay mandray anjara mavitrika manerana ny firenena.</t>
  </si>
  <si>
    <r>
      <rPr>
        <b/>
        <sz val="11"/>
        <color theme="1"/>
        <rFont val="Calibri"/>
        <family val="2"/>
        <scheme val="minor"/>
      </rPr>
      <t>5.5 Fiaraha-miasa :</t>
    </r>
    <r>
      <rPr>
        <sz val="11"/>
        <color theme="1"/>
        <rFont val="Calibri"/>
        <family val="2"/>
        <scheme val="minor"/>
      </rPr>
      <t xml:space="preserve"> Iza no fehezan-teny tena mahalaza ny endriky ny fiaraha-miasa eo amin'ny fikambananareo sy ireo fikambanana tsy miankina nasionaly na iraisam-pirenena hafa ?</t>
    </r>
  </si>
  <si>
    <t>Tsy manana traikefa nisy fiaraha-miasa tamin'ny fikambanana hafa ny fikambanana.</t>
  </si>
  <si>
    <t xml:space="preserve">Misy fotoana ny fikambanana miara-miasa amin'ny fikambanana hafa avy amin'ny fiaraha-monim-pirenena mandritra ny hetsika iombonana,rehefa misy. </t>
  </si>
  <si>
    <t xml:space="preserve">Miara-miasa tsy tapaka amin'ny fikambanana hafa avy amin'ny fiaraha-monim-pirenena ny fikambanana ary manana tetikasa iray farafahakeliny itambarany amin'ny fikambanana hafa avy amin'ny fiaraha-monim-pirenena. </t>
  </si>
  <si>
    <t xml:space="preserve">Miara-miasa tsy tapaka amin'ny fikambanana hafa avy amin'ny fiaraha-monim-pirenena ny fikambanana ary manana tetikasa iray farafahakeliny itambarany amin'ny fikambanana hafa avy amin'ny fiaraha-monim-pirenena. Mandray anjara amin'ny tambajotra na fivondronan'ny fikambanana tsy miankina iray farafahakeliny izy, saingy tsy mitàna ny toeran'ny mpitarika ao anatin'izany. </t>
  </si>
  <si>
    <t>Miara-miasa tsy tapaka amin'ny fikambanana hafa avy amin'ny fiaraha-monim-pirenena ny fikambanana ary manana tetikasa iray farafahakeliny itambarany amin'ny fikambanana hafa avy amin'ny fiaraha-monim-pirenena.Mandray anjara amin'ny tambajotra na fivondronan'ny fikambanana tsy miankina iray farafahakeliny izy, ary mitàna ny toeran'ny mpitarika amin'ny fampivelarana izany hetsika itambarana izany.</t>
  </si>
  <si>
    <t>Latsaky ny antsasaky ny tetikasa no manana tanjona manokana mikendry ny biodiversite / fitandroana ny zavaboary.</t>
  </si>
  <si>
    <t>Famintinana</t>
  </si>
  <si>
    <t>Anaran'ny Fikambanana:</t>
  </si>
  <si>
    <t>Sokajy</t>
  </si>
  <si>
    <t>Mpiasa</t>
  </si>
  <si>
    <t>Loharanom-bola</t>
  </si>
  <si>
    <t>Fomba fitantanana</t>
  </si>
  <si>
    <t>Lamina ara-paikady</t>
  </si>
  <si>
    <t>Fahombiazana / Fahazoana vokatra</t>
  </si>
  <si>
    <t>FAMPIDIRANA</t>
  </si>
  <si>
    <t>FITAOVANA FAHARAHA-MASO</t>
  </si>
  <si>
    <t>Inona no antony anombanana ny fiantraikan’ny CEPF amin’ny fampandrosoana ny fiaraha-monim-pirenena?</t>
  </si>
  <si>
    <t>Goavana ny fampiasam-vola ataon’ny Critical Ecosystem Partnership Fund (CEPF) mba hampandraisana anjara ny fikambanan’ny fiaraha-monim-pirenena (fikambanana tsy miankina, fikambanana isan-tanàna, toeram-panabeazana, sns.) amin’ny fikajiana ny voary manontolo any amin’ireo hotspot manerana izao tontolo izao. Hatreto àry aloha, na dia teo aza ireo ezaka natao hanombanana ny fiantraikan’ireo fampiasam-bola nataon’ny CEPF teo amin’ny sehatry ny fikajiana (karazana, toerana ary tehezan-tanety), dia tsy nisy kosa fanandramana tsy tapaka hanombana ny fiantraikany eo amin’ny fampandrosoana ny fiaraha-monim-pirenena. Satria moa efat tanjon’ny ny CEPF manokana mihitsy ny hanorina fari-piadidiana manokan’ny fiaraha-monim-pirenena ho an’ny fikajiana, dia ilaina arak’izany ny handrafetana fitaovana manokana hanampy hanatrarana izany tanjona mila arahi-maso izany. Ireo fitaovana ireo no hanampy ny CEPF hanombana amin’ny fomba mahomby kokoa ny fiantraikan’ireo fampiasam-bola ataony eo amin’ny fampandrosoana ny fiaraha-monim-pirenena, hanatsara kokoa hatrany ny pitsopitsony momba ilay fomba fiasa naoriny amin’ny traikefan’ireo faritra iasany, sy hanaovany tatitra momba ny zava-bitany amin’ireo mpiara-miombon’antoka sy mpamatsy vola ary ny fianakaviam-ben’ireo mpiantsehatra ho an’ny fampandrosoana amin’ny ankapobeny. Resahina fohy ato amin’ity rijan-teny ity àry ireo fomba samihafa afahafana manara-maso ny fiantraikan’ny CEPF eo amin’ny fampandrosoana ny fiaraha-monim-pirenena, ary atolotra ato ilay «fitaovana fanaraha-maso» azo ampaisaina hanaraha-maso ny fahaiza-manaon’ireo fikambanana tsirairay ao amin’ny fiaraha-monim-pirenena amin’ny fandaminana, fanatontosana ary fanombanana ireo hetsika ho fikajiana ny voary manontolo.</t>
  </si>
  <si>
    <t>Ahoana no fomba fanaraha-maso ny fampandrosoana ny fiaraha-monim-pirenena eo amin’ny sehatra nasionaly?</t>
  </si>
  <si>
    <t>Filazalazàna ankapobeny</t>
  </si>
  <si>
    <t>Karazan'ny fikambanana (fikambanana tsy miankina, fikambanana isan-tanàna, oniversite na ivon-toerana fikarohana, sns...)</t>
  </si>
  <si>
    <t>Isan;ny taona niasana hatramin'ny niforonana:</t>
  </si>
  <si>
    <t>Datin'ny fanombanana:</t>
  </si>
  <si>
    <r>
      <t xml:space="preserve">Anaran'ny (ireo) Mpanentna </t>
    </r>
    <r>
      <rPr>
        <sz val="11"/>
        <color theme="1"/>
        <rFont val="Calibri"/>
        <family val="2"/>
        <scheme val="minor"/>
      </rPr>
      <t>(raha misy)</t>
    </r>
  </si>
  <si>
    <t>Fikambanana sy asa</t>
  </si>
  <si>
    <r>
      <t xml:space="preserve">Anaran'ireo olona nandray anjara tamin'ny fanombanana </t>
    </r>
    <r>
      <rPr>
        <sz val="11"/>
        <color rgb="FF3F3F76"/>
        <rFont val="Calibri"/>
        <family val="2"/>
        <scheme val="minor"/>
      </rPr>
      <t>(ampio ny andàlana raha ilaina)</t>
    </r>
  </si>
  <si>
    <t>Asa ao anatin'ny fikambanana</t>
  </si>
  <si>
    <t>Fizarana 1 - Fameno ho an'ny fanombanana (Momba ny mpiasa)</t>
  </si>
  <si>
    <t>1. Momba ny mpiasa</t>
  </si>
  <si>
    <t>Efa misy fitaovana vitsivitsy ho an’ny fanaraha-maso ny fampandrosoana ny fiaraha-monim-pirenena eo amin’ny sehatra nasionaly. Iray amin’izay efa malaza indrindra ny Tondro momba ny Fiaraha-monim-pirenena (CSI amin’ny teny Anglisy), novokarin’ny CIVICUS, fikambanana iraisam-pirenena ivondronan’ny fikambanana tsy miankina izay miezaka hanamafy orina ny hetsiky ny olom-pirenena sy ny fiaraha-monim-pirenena manerana izao tontolo izao. Mampiasa tondro miisa 74 ny CSI hanombanana ny dingana misy ny fampandrosoana ny fiaraha-monim-pirenena eo amin’ny firenena iray, izay navondrony anaty sehatra efatra: (i) ny rafitra; (ii) ny soatoavina; (iii) ny tontolo manodidina; ary (iv) ny fiantraikany (Anheier 2000, Holloway 2001). Tamin’ny taona 1999 ny Ivon-toerana ho an’ny Fiaraha-monim-pirenena ao amin’ny London School of Economics no namorona ny CSI. Tamin’ny taona 2004 kosa ny CIVICUS no nandrafitra ny fitaovana fanombanana antsoina hoe CSI-Shortened Assessment Tool (CSI-SAT), izay endrika fitaovana mifintina kokosa sady mora vidy kokoa raha ny loharanon-karena mila angonina no resahina.</t>
  </si>
  <si>
    <t>Noforonina àry ny CSI mba hanampiana ireo mpiantsehatra ao amin’ny fiaraha-monim-pirenena hivondrona ka hamokatra fanombanana mifanentana amin’ny zava-misy isan-tanàna momba ny dingana misy ny fiaraha-monim-pirenena eo amin’ny firenena. Na dia azo ampiasaina hampitahana firenena samihafa sy handrefesana ny fiovana anatin’ny taona mifanesy aza izany tondro izany, dia misy lesoka sasany ihany amin’izay lafiny izay, ka misongadina indrindra amin’izany ny fiankinany amin’ny hevitra manokan’ireo mpanome vaovao isan-tanàna mandritra ny fanombanana.</t>
  </si>
  <si>
    <t>Misy fitaovana iray azo asolo azy koa eo amin’ny sehatra nasionaly, dia ny Tondro maneran-tany ho an’ny Fiaraha-monim-pirenena (GCSI amin’ny teny Anglisy), novokarin’ny Centre Johns Hopkins manadihady momba ny fiaraha-monim-pirenena. Io GCSI io moa dia mandrefy ny dingan’ny fampandrosoana ny fiaraha-monim-pirenena eo amin’ny firenena ireo araka ny sehatra fototra telo: (i) ny fahaiza-manao, na ny haben’ny ezaka entin’ny sehatra iray; (ii) ny faharetana, na ny fahaiza-manaon’ny fiaraha-monim-pirenena hanao ny fanaraha-maso mandritra ny fotoana maharitra; ary (iii) ny fiantraikany na ny anjara biriky entin’ny fiaraha-monim-pirenena eo amin’ny fiainana sosialy, ara-toe-karena ary ara-politika. Maro ireo tondro ampiasaina handrefesana ny fampandrosoana ny fiaraha-monim-pirenena eo amin’ny tsirairay amin’ireo sehatra ireo, ary samy mahazo isa momba ny GCSI ny firenena tsirairay, miainga amin’ny salanisa ho an’ny sehatra tsirairay (Salamon, 2004). Raha ampitahaina amin’ny CSI ny GCSI dia toa fitaovana matanjaka kokoa, ahafahana manao fampitahana azo antoka kokoa momba ny fampandrosoana ny fiaraha-monim-pirenena eo amin’ny firenena samihafa sy fampitahana araka ny fivoaran’ny fotoana ao anatin’ny firenena tsirairay.</t>
  </si>
  <si>
    <t>Misy tombony vitsvitsy ihany ho an’ny CEPF ny fnadraisana tondro eo amin’ny sehatra nasionaly ho fitaovana fanaraha-maso ny fampandrosoana ny fiaraha-monim-pirenena. Voalohany aloha, efa misy tondrao iray tena tandrify farafahakeliny (ny GCSI) ary efa voasedra tsara tany am-perinasa izy io. Faharoa, ny tondro eo amin’ny sehatra nasionaly koa dia ahazoana sary indray mijery feno kokoa momba ny dingana misy ny fampandrosoana ny fiaraha-monim-pirenena eo amin’ny sehatra nasionaly raha ampitahaina amin’ny fandrefesana ny tsirairay amin’ireo fikambanan’ny fiaraha-monim-pirenena. Fahatelon, ny tondro eo amin’ny sehatra nasionaly dia efa ampiasaina hanarahana ny fampandrosoana ny fiaraha-monim-pirenena any amin’ny sasany amin’ireo firenena iasan’ny CEPF (saingy tsy voatery hanaraka ny fisesiny satrin’ny CEPF hanaovana tatitra momba ny fivoarana.</t>
  </si>
  <si>
    <t>Toa misy lesoka vitsivitsy ihany nanefa ny fiankinan-doha amin’ny tondro eo amin’ny sehatra nasionaly ihany, voalohany indrindra satria ho sarotra be ny hanavaka ny fiantraikan’ny CEPF eo amin’ny fiovana voafery momba ireo anton-javatra tsy miankina amin’ny hetsika nataon’ny CEPF, toy ny fiovana goavana eo amin’y sehatra ara-toe-karena sy socialy ary politika. Tena mety hitombina izany raha toa ny tondro iray ka niankina tamin’ny fandinihana ny fikambanan’ny fiaraha-monim-pirenena iray manontolo, anisan’izany ireo tsy mandray anjara mavitrika amin’ny fikajiana ny voary manontolo. Noho izany dia ilaina ihany koa ny manara-maso ny fampandrosoana ireo fikambanan’ny fiaraha-monim-pirenena mandray famatsiam-bola avy amin’ny CEPF.</t>
  </si>
  <si>
    <t>Ahoana no fomba fandrefesana ny fampandrosoana an’ireo fikambanana manokana ao anivon’ny fiaraha-monim-pirenena?</t>
  </si>
  <si>
    <t>Raha ampitahaina amin’ireo tondro eo amin’ny sehatra nasionaly, izay fitaovana vitsivitsy ihany no be mampiasa ho amin’izany, dia mitombo isa izay tsy izy ireo fitaovana fandrefesana ny fahaiza-manao maha-fikambanana ny tsirairay amin’ireo fikambanan’ny fiaraha-monim-pirenena (Ivon-toeran’ny USAID ho an’ny antontam-baovao momba ny fampandrosoana sy ny fanombanana, 2000). Iray amin’ireo be mpampiasa indrindra ny fomba fiasa mampandray anjara ny rehetra mifototra amin’ny vokatry ny fanombanan-tena (PROSE amin’ny teny Anglisy), novokarin’ny Ivon-toerana ho an’ny fampandrosoana ny fanabeazana. Ny PROSE dia noforonina handrefesana sy hanoritsoritana ny mombamomba ireo fahaiza-manao maha-fikambanana, sy hanombanana – araka ny fandroson’ny taona – ny fiantraikan’ireo hetsika fanamafisana ny fahaiza-manao amin’ireo fahaiza-manao maha-fikambanana ireo. Mamoaka "isa ho an’ny fahaiza-manao" àry ny PROSE, isa izay milaza ny fomba fahitan’ny fikambanana iray ny tanjany sy fahalemeny eo amin’ireo sehatra tsirairay refesina, sy ny vokatra ifanarahana anatin’ny marimaritra iraisana, izay milaza ny dingan’ny marimaritra iraisana eo amin’ireo mpikambana ao amin’ny ekipa manao ny fanombanana. Azo atao ny mampiasa ny PROSE hanaraha-masao ny fiovan’ny fahaiza-manao ao anatin’ny fikambanana iray araka ny fandroson’ny taona. Toy ny fitaovana maro hafa anefa, ny PROSE dia miankina amin’ny fomba fijerin’ireo mpiasa ao amin’ny fikambanana, tsy ahitana tondro avy ety ivelany azo hamarinina, koa, noho izany, voafetra ihany ny fampiasana io fitaovana io hanaovana fampitahana eo amin’ny samy fikambanana.</t>
  </si>
  <si>
    <r>
      <t xml:space="preserve">Ny fitaovana iray hafa dia ny Rafitra ara-panjakana ho an’ny Fampandrosoana (IDF amin’ny teny Anglisy) novokarin’ny </t>
    </r>
    <r>
      <rPr>
        <i/>
        <sz val="12"/>
        <color theme="1"/>
        <rFont val="Times New Roman"/>
        <family val="1"/>
      </rPr>
      <t>Management Systems International</t>
    </r>
    <r>
      <rPr>
        <sz val="12"/>
        <color theme="1"/>
        <rFont val="Times New Roman"/>
        <family val="1"/>
      </rPr>
      <t xml:space="preserve"> (Renzi 1996). Noforonina manokana ny IDF hanampiana ny fikambanana fanasoavana hanatsara ny fahombiazany. Mba hahatongavana amin’izany dia misy dimy ireo sehatry ny fahaiza-manao maha-fikambanana refesin’ity fitaovana ity: (i) ny fanaraaha-maso / vina; (ii) ny loharanon-karena ho an’ny fitantanana; (iii) ny momba ny mpiasa; (iv) ny looharanom-bola; ary (v) ny loharanon-karena avy any ivelan’ny fikambanana. Narafitra manokana ho an’ireo fikambanana tsy miankina misahana ny tontolo iainana ity fitaovana ity, saingy azo ahitsy hifanaraka amin’ny fikambanana rehetra mety hisy. Raha ampitahaina amin’ny fitaovana hafa mitovy aminy ny IDF dia azo ambara fa tsara raha jerena ny fanaraha-maso ireo fiovana ao antin’ny fikambanana iray araka ny fandroson’ny taona. Na izany aza anefa, dia tsy dia mety izy io raha hanaovana fampitahana ny samy fikambanana, satria voafetra ho an’ny fikambanana iray ihany ny fahafahana mamboatra azy hifanitsy amin’ny zavatra ilaina.</t>
    </r>
  </si>
  <si>
    <r>
      <t xml:space="preserve">Misy fitaovana fahatelo, dia ny fitaovana fanombanan-tena noforonin’ny </t>
    </r>
    <r>
      <rPr>
        <i/>
        <sz val="12"/>
        <color theme="1"/>
        <rFont val="Times New Roman"/>
        <family val="1"/>
      </rPr>
      <t>The Nature Conservancy</t>
    </r>
    <r>
      <rPr>
        <sz val="12"/>
        <color theme="1"/>
        <rFont val="Times New Roman"/>
        <family val="1"/>
      </rPr>
      <t xml:space="preserve"> (TNC) (Devine sy al., 2001) ho an’ny fikambanana tsy miankina. Io dia fitaovana natao indrindra hanampiana ny fikambanana tsy miankina hamaritra ny dingan’ny fampandrosoana misy azy, miankina amin’ny sehatra maha-fikambanana miisa valo, noho izany, manampy azy ireo hamantatra ireo hetsika laharam-pahamehana hanamafisana ny fahaiza-manao maha-fikambanana azy ireo. Na izany aza anefa, azo atao ho fitaovana fanaraha-maso an-kolaka ihany koa io fitaovana io, satria ahafahan’ny fikambanan’ny fiaraha-monim-pirenena mandrefy ny fampandrosoan’ny rafitra ananany araka ny fandroson’ny taona. Ny fitaovana fanombanan-tena moa dia noforonina hampiasain’ny vondrona mpiara-miombon’antoka amin’ny TNC, izay mazàna lehibeb ihany, ahitana fikambanana tsy miankina efa tsara orina, mandray anjara mavitrika amin’ny sehatry ny fikajiana ny tontolo iainana sy ny fampandrosoana maharitra. Na izany aza anefa, raha asiana fanovana madinika ireo tondro maro mandrafitra ity fitaovana ity dia azo ampiharia amin’ny fikambanan’ny fiaraha-monim-pirenena hafa.</t>
    </r>
  </si>
  <si>
    <t>Nahoana ny CEPF no mila fitaovana narafitra manokana ho azy?</t>
  </si>
  <si>
    <t>Atolotra ato amin’ity fizarana ity ny "fitaovana fanaraha-maso" iray voarafitra manokana, natao hanombanana indrindra ny fahaiza-manaon’ireo fikambanana tsirairay araka ny fandroson’ny taona. Miankina betsaka amin’ny fomba fiasa PROSE, ny IDF ary ireo fitaovana fanombanan-tena ho an’ny fikambanana tsy miankina ao amin’ny TNC ity fitaovana ity, ary naka hevitra ihany koa tamin’ny tabilao fanaraha-maso an’ireo tetikasa fikajiana ny elefanta any Azia, ahitana ny fomba fanomezana naoty noforonin’i Jepson sy Canney (2003). Ity fitaovana fanaraha-maso ity dia narafitar mifanaraka amin’ny fitaovana fanaraha-maso ny fahombiazan’ny fitantanana ireo faritar voaaro novokarin’ny Banky Iraisam-pirenena / Alliance WWF (Stolton et al., 2003), izay manolotra modely tsara ho an’ny famoronana rafitra, azo averina vokarina araka ny tondro mahakasika tanjona manokana.</t>
  </si>
  <si>
    <t>Lafin-javatra maro no tsy itovizan’ity fitaovana fanaraha-maso asosoka ity amin’ireo fitaovana efa misy izay nodinihina teo amin’ny fizarana teo aloha. Misongadina indrindra amin’izany ny tanjona fototra namoronana an’ireo fitaovana efa misy, dia ny hanairana ny sain’ny mpikambana izay ilain’ireo fikambanan’ny fiaraha-monim-pirenena tsirairay. Vokatr’izany dia mampiasa tondron maroba ireo fitaovana ireo amin’ny ankapobeny, mba ho marina araka izay tratra ny famantarana ireo tanjaka sy fahalemena. Ankoatr’izay dia matetika no miaknina amin’ny fikambanana tsirairay ny mason-tsivana ho an’ny tondro tsirairay (ohatra :«tena miandany», «mitovy hevitra», «tsy manan-kevitra »,«tsy mitovy hevitra»,«tena manohitra») hany ka tsy ahafahana manao fampiharana faobe na fampitahana misongadina eo amin’ny samy fikambanana. Ambonin’izany koa, saika ny fitaovana efa misy rehetra tsy an-kanavaka dia mifototra amin’ny fahaiza-manao any anatin’ireo fikambanana ary tsy miresaka mazava ny fiantraikany eo amin’ny asa ataon’izy ireny.</t>
  </si>
  <si>
    <t>Voaresaka ato amin’ity fitaovana fanaraha-maso asosoka ity ireo fetra ireo, satria izy ity tsy mikendry ny handrefy an’ireo songa rehetra manan-danja momba ny fahaiza-manao maha-fikambanana an’ireo fikambanan’ny fiaraha-monim-pirenena. Ny mifanohitra amin’izay aza no misy, satria izy tsy mampiasa afa-tsy lisitra tondro vitsy ihany ary mason-tsivana voakendry izay azo hamarinina avy ety ivelan’ny fikambanana. Ny fampiharana ireo fanovana ireo no ahafahan’ny CEPF namombana ny fiantraikany eo amin’ireo fampiasam-bola ataony eo amin’ny fampandrosoana ara-drafitr’ireo fikambanan’ny fiaraha-monim-pirenena, amin’ny fomba azo ampitahaina, mirindra sy mahomby, ary hamokatra ireo antontam-baovao ilaina ho an’ny fitantanana ny CEPF, ho an’ireo Ekipa mapanatanteraka isam-paritra (RIT amin’ny teny Anglisy) sy ireo mpamatsy vola.</t>
  </si>
  <si>
    <t>Inona ary ny foto-kevitra iorenan’ity fitaovana fanaraha-maso asosoka ity?</t>
  </si>
  <si>
    <t>Ity fitaovana fanaraha-maso ity dia mikendry ny hanombanana ny fahaiza-manaon’ireo fikambanan’ny fiaraha-monim-pirenena amin’ny fandaminana, fanatontosana ary fanombanana ireo hetsika fikajiana ny voary manontolo. Heverina arak’ity fitaovana ity fa misy sehatra dimy misongadina mamaritra ny fahaiza-manaon’ny fikambanana iray ho an’ny fandaminana, fanatontosana ary fanombanana ireo hetsika fikajiana ny voary manontolo: (i) ny momba ny mpiasa ao aminy; (ii) ny loharanom-bola ananany; (iii) ny rafi-pitantanana ananany, izay miantoka fa avadika ho hetsika mahomby ireo loharanon-karena eo am-pelatànany; (iv) ny fandaminana ara-paikady ampihariny, izay miantoka fa mikendry an’ireo lahara-pahamehan’ny fikajiana izay hetsika arao; ary (v) ny fanatontosany ny asany, izay miantoka fa miteraka fiovana izany hetsika izany.</t>
  </si>
  <si>
    <t>Inona avy ireo fetra mamehy an’ity fitaovana fanaraha-maso asosoka ity?</t>
  </si>
  <si>
    <t>Ity fitaovana fanaraha-maso ity moa dia novokarina hanolorana fomba mafy orina hanombanana ny fiovana eo amin’ny fahaiza-manao maha-fikambanana an’ireo vodnrona tsirairay mandrafitra ny fiaraha-monim-pirenena araka ny fandrosoan’ny taona. Afaka manome sary indray mijery momba ny fahasamihafana eo amin’ireo vondrona fikambanana, eo amin’ny samy firenena ary eo amin’ny samy hotspot ihany koa ity fitaovana ity. Na izany aza anefa, ilaina ihany ny mampitandrina momba ny fampitahana fikambanana samy hafa amin’ny alàlan’ity fitaovana ity, satria mety hitovy lanja ny isa omena ny tondro tsirairay, nefa mety ho samy hafa ny havesa-danjany. Mety ho azo atao ny mandravona ny salan’isan’ny tondro sasany havesa-danja kokoa mihotara ny hafa, saingy tsy mbola misy fomba tsy miandany afaka amoronana fomba fiasa hanatrarana an’izany tanjona izany. Efa nambara teo aloha ihany ny fetra iray mamehy an’ity fitaovana fanaraha-maso ity, dia ny fampaisany tondro azo ambara fa vitsy ihany, izay nofidiana noho ny antontam-baovao entiny ho an’ny mpitondra ny CEPF, ny RIT ary ny mpamatsy vola. Noho izany, izay fikambanan’ny fiaraha-monim-pirenena mampiasa an’ity fitaovana ity dia mety hahazo fomba fijery ankapobeny momba ny sehatry ny fahaiza-manaony tokony hamafisina maika indrindra. Na izany aza anefa dia tsy natao hahasolo fitaovana fanombanana mahasahana antsipirihany bebe kokoa momba ireo fahaiza-manaon’ny fikambanana, novokarin’ny fikambanana hafa izy ity.</t>
  </si>
  <si>
    <t>Ahoana no tokony hampiasana an’ity fitaovana fanaraha-maso ity?</t>
  </si>
  <si>
    <t>Ity fitaovana fanaraha-maso ity dia natao hofenoin’ireo fikambanana mandray famatsiam-bola avy amin’ny CEPF (mivantana na amin’ny alàlan’ny zana-pamatsiana) amin’ny fotoana voafaritra (raha ny tsara dia any am-piandohan’ny famatsiana – fanombanana fototra – sy any am-piafarany – fanombanana farany). Noforonina ho an’ireo karazana fikambanan’ny fiaraha-monim-pirenena rehetra omen’ny CEPF famatsiana ity fitaovana ity (fikambanana tsy miankina, fikambanana isan-tanàna, oniversite, sns.), na iraisam-pirenena na isan-tanàna. Ho an’ny fikambanana iraisam-pirenena manana solotena maharitra (birao na masoivoho ohatra) ao amin’izay firenena ampiasana famatsiam-bola avy amin’ny CEPF, dia tsy maintsy ampiharin’io birao voakasika io ity fitaovana fanaraha-maso ity, fa tsy amin’ilay fikambanana iray manontolo akory. Ho an’ny fikambanana iraisam-pirenena, na birao any amin’ny firenena hafa (ohatra, birao nasionaly) mandray anjara amin’ny fanatontosana ny famatsiam-bola avy amin’ny CEPF, dia izay birao na sampanasa mitarika ny fanatontosana no tsy maintsy mampiahatra an’ity fitaovana fanaraha-maso ity.</t>
  </si>
  <si>
    <t>Ity fitaovana fanaraha-maso ity dia natao hahafahana manao fanombanan-tena ho an’ny mpikambana vitsy ao amin’ny mpiasa ao amin’ny fikambanana sy/na filan-kevi-pitantanana, voafantina manokana noho ny fahafahany misolo tena an’ireo adidy sy andraikitra samihafa ao anatin’ny fikambanana. Mba hanamafisana ny fandrindrana eo amin’ny samy fikambanana mampiasa an’ity fitaovana ity, dia mety ho tsara raha mampiasa mpanentana avy ety ivelan’ny fikambanana (olona avy amin’ny RIT ohatra) amin’ny fotoana voalohany ampiasan’ny fikambanana an’ity fitaovana ity. Ankoatr’izay dia mety hilaina ny mandika an’ity fitaovana ity amin’ny fiteny fampaisa ao amin’ny firenena sasany.</t>
  </si>
  <si>
    <t>Misy fizarana telo amin’ity fitaovana fanaraha-maso ity: (i) filazalazàna ara-teknika "ankapobeny" manome antontam-baovao fototra momba ny fikambanana sy ireo olona voakasik’ity fanombanana ity; (ii) filazalazàna ara-teknika miisa dimy izay ivon’ny fanombanana (tondro miisa dimy samy omena naoty 0 hatramin’ny4); ary (iii) filazalazàna ara-teknika "famintinana" izay mamerina manoratra ho azy ireo vokatra (isa azo) tamin’ireo tondro fanombanana dimy (rehefa atambatra ireo tondro ireo dia manome naoty tsirairay anelanelan’ny 0 sy 20, sy salan’iza analenelan’ny 0 sy 100 ho an’ny fahaiza-manaon’ny fikambanana ho an’ny fandaminana, fanatontosana ary fanombanana ny hetsika fikajiana ny voary manontolo.</t>
  </si>
  <si>
    <t>Tsy manana rafi-pikambanana voafaritra tsara ny fikambanana – tsy misy indrindra indrindra ny filazana mirindra ny antànan-tohatry ny rafitra izay mamaritra ny fifamatoran'ny mpifehy sy ny fehezina sy ny fizotran'ny fandraisana fanapahan-kevitra. Tsy misy ny famaritana arak'asa mitanisa mazava ireo andraikitra sy asa andrasana amin'ny mpiasa tsirairay.</t>
  </si>
  <si>
    <r>
      <t xml:space="preserve">Tsy maintsy manome isa ho an’ny tondro </t>
    </r>
    <r>
      <rPr>
        <b/>
        <sz val="12"/>
        <color theme="1"/>
        <rFont val="Times New Roman"/>
        <family val="1"/>
      </rPr>
      <t>rehetra</t>
    </r>
    <r>
      <rPr>
        <sz val="12"/>
        <color theme="1"/>
        <rFont val="Times New Roman"/>
        <family val="1"/>
      </rPr>
      <t xml:space="preserve"> ny vondrona iray. Ho an’ny ankamaroan’ny tondro, dia iangaviana izay vondrona manao ny fanombanana hifidy, amin’ireo safidy dimy, izay fehezan-teny mahalaza idnridnra ny tranga iainan’ny fikambanany momba ny lafin-javatra iry manokana (oh : fitantanna, fahasamihafan’ny loharanom-bola sns.). Raha toa misy fehezan-teny ahitana fepetra maro an’isa (oh : «Efa namaritra rafi-pikambanana mazava ny fikambanan, ary voafaritra tsara ao amin'ny filazana ny antànan-tohatry ny rafitra ny fifandraisan'ny mpifehy sy ny fehezina ary ny andraikitry ny tsirairay. Manana famaritana arak'asa ny mpiasa rehetra.»), dia tsy tokony mifidy an’iny fehezan-teny iny ny vondrona iray raha tsy hoe feno avokoa ny fepetra rehetra; raha tsy izany, dia izay fehezan-teny ahitana isa ambany kokoa tandrify eo no safidiany. Ho an’ny tondro roa ato anatin’ity fitaovana ity, dia asaina ny vondrona handinika lisitra fehezan-teny maromaro sy hanisy marika mandrify an’izay marina aminy rehetra; omena ntsasak’isa izay fehezan-teny marina tsirairay, ka mitontaly 0 hatramin’ny 4 ny iasa omena. Misy efitra azo anaovana fanamarihana isaky ny tondro tsirairay, mba ho azon’ilay vondrona atao ny manamarina ny fanombanana reehtra nataony, na manao fanamarihana momba ny hasarotana tojo azy teo am-pandikana ny hevitr’ireo tondro ireo.</t>
    </r>
  </si>
  <si>
    <t>IREO BOKY NAKAN-KEVITRA</t>
  </si>
  <si>
    <r>
      <rPr>
        <b/>
        <sz val="11"/>
        <color theme="1"/>
        <rFont val="Calibri"/>
        <family val="2"/>
        <scheme val="minor"/>
      </rPr>
      <t xml:space="preserve">2.1 Fiarovana ny loharano ara-bola : </t>
    </r>
    <r>
      <rPr>
        <sz val="11"/>
        <color theme="1"/>
        <rFont val="Calibri"/>
        <family val="2"/>
        <scheme val="minor"/>
      </rPr>
      <t>Iza amin’ireto fehezan-teny ireto no manakaiky indrindra ny zava-misy iainan’ny fikambananareo?</t>
    </r>
  </si>
  <si>
    <r>
      <rPr>
        <b/>
        <sz val="11"/>
        <color theme="1"/>
        <rFont val="Calibri"/>
        <family val="2"/>
        <scheme val="minor"/>
      </rPr>
      <t xml:space="preserve">1.1 Mpiasa </t>
    </r>
    <r>
      <rPr>
        <sz val="11"/>
        <color theme="1"/>
        <rFont val="Calibri"/>
        <family val="2"/>
        <scheme val="minor"/>
      </rPr>
      <t xml:space="preserve">: Iza amin’ireto fehezan-teny ireto no manakaiky indrindra ny zava-misy iainan’ny fikambananareo? </t>
    </r>
  </si>
  <si>
    <t>Tsy misy mpiasa mandray karama.</t>
  </si>
  <si>
    <t>Kely loatra ny isan’ny mpiasa, ka miteraka olana goavana ho an’ny fiasan’ny fikambanana.</t>
  </si>
  <si>
    <t xml:space="preserve">Kely loatra ny isan’ny mpiasa ka tsy mahatonga ny fikambanana hahomby tsara, saingy ahafahana mamita ny ankamaroan’ny iraka ihany. </t>
  </si>
  <si>
    <t xml:space="preserve">Tsy ampy hanatontosana amin’ny fomba mahafa-po ny asan’ny fikambanana ny isan’ny mpiasa. Na izany aza anefa, maherin’ny 60 isan-jaton’ny mpiasa no manana fifanarahana arak’asa fohy ezaka, na miasa amin’ny tetikasa manokana. </t>
  </si>
  <si>
    <t>Ampy hanatontosana amin’ny fomba mahafa-po ny asan’ny fikambanana ny isan’ny mpiasa. Latsaky ny 60 isan-jaton’ny mpiasa no manana fifanarahana arak’asa fohy ezaka, na miasa amin’ny tetikasa manokana.</t>
  </si>
  <si>
    <r>
      <rPr>
        <b/>
        <sz val="11"/>
        <color theme="1"/>
        <rFont val="Calibri"/>
        <family val="2"/>
        <scheme val="minor"/>
      </rPr>
      <t>1.2 Traikefan’ny mpiasa :</t>
    </r>
    <r>
      <rPr>
        <sz val="11"/>
        <color theme="1"/>
        <rFont val="Calibri"/>
        <family val="2"/>
        <scheme val="minor"/>
      </rPr>
      <t xml:space="preserve"> Firy taona ny traikefan’ny mpiasa ao amin’ny fikambanana raha atontaly? (ampifanampio ny isan’ny taona niasana tandrify ho an’ny asa takiana amin’ny mpiasa tsirairay ao amin’ny fikambanana)</t>
    </r>
  </si>
  <si>
    <t>Latsaky ny 10 taona</t>
  </si>
  <si>
    <t>10 hatramin’ny 50 taona</t>
  </si>
  <si>
    <t>51 hatramin’ny 100 taona</t>
  </si>
  <si>
    <t>101 hatramin’ny 200 taona</t>
  </si>
  <si>
    <t>Maherin’ny 200 taona</t>
  </si>
  <si>
    <r>
      <rPr>
        <b/>
        <sz val="11"/>
        <color theme="1"/>
        <rFont val="Calibri"/>
        <family val="2"/>
        <scheme val="minor"/>
      </rPr>
      <t>1.3 Fahaiza-manaon’ny ekipa :</t>
    </r>
    <r>
      <rPr>
        <sz val="11"/>
        <color theme="1"/>
        <rFont val="Calibri"/>
        <family val="2"/>
        <scheme val="minor"/>
      </rPr>
      <t xml:space="preserve"> Inona avy ireo sehatra ananan’ny fikambananareo fahaiza-manao efa eken’ny maro (izay fahaiza-manao tanisaina dia tsy maintsy voaporofo amin’ny diploma teny amin’ny oniversite mahakasika izany, na traikefa arak’asa roa taona farafahakeliny).   </t>
    </r>
    <r>
      <rPr>
        <i/>
        <sz val="11"/>
        <color rgb="FF00B0F0"/>
        <rFont val="Calibri"/>
        <family val="2"/>
        <scheme val="minor"/>
      </rPr>
      <t>Tadidio: 0.5 isa isaky ny sehatry ny fahaiza-manao, tsy miankina amin’ny isan’ny mpiasa manana ny taratasy fanamarinana</t>
    </r>
  </si>
  <si>
    <t>Fitantanana ny fanatontosana ny tetikasa</t>
  </si>
  <si>
    <t xml:space="preserve"> 
 Fitantanana ny fikambanana (fitantanana ara-panjakana sy bokim-bola, fitantanana ny mpiasa sns.)
</t>
  </si>
  <si>
    <t>Famantarana an’ireo laharam-pahamehana ho an’ny hetsika fikajiana ny voary manontolo</t>
  </si>
  <si>
    <t>Fampiasana fomba fiasa mampandray anjara miaraka amin’ireo mpisehatra isan-tanàna</t>
  </si>
  <si>
    <t>Fanatontosana fandinihana biolojika, fanaraha-maso ny voary manontolo – fanadihadiana siantifika mifandraika amin’ny fikajiana</t>
  </si>
  <si>
    <r>
      <t xml:space="preserve">Famoronana </t>
    </r>
    <r>
      <rPr>
        <i/>
        <sz val="11"/>
        <color theme="1"/>
        <rFont val="Calibri"/>
        <family val="2"/>
        <scheme val="minor"/>
      </rPr>
      <t>Systèmes d’Information Géographique</t>
    </r>
    <r>
      <rPr>
        <sz val="11"/>
        <color theme="1"/>
        <rFont val="Calibri"/>
        <family val="2"/>
        <scheme val="minor"/>
      </rPr>
      <t xml:space="preserve"> (SIG)</t>
    </r>
  </si>
  <si>
    <t>Serasera/fampahafantarana ny daholoba momba ny resaka mahakasika ny voary manontolo</t>
  </si>
  <si>
    <t>Hetsika sisi-dresaka amin’ny mpitondra fanjakana</t>
  </si>
  <si>
    <r>
      <rPr>
        <b/>
        <sz val="11"/>
        <color theme="1"/>
        <rFont val="Calibri"/>
        <family val="2"/>
        <scheme val="minor"/>
      </rPr>
      <t>1.4 Fampivelarana ny mpiasa, Fiofanana mitohy:</t>
    </r>
    <r>
      <rPr>
        <sz val="11"/>
        <color theme="1"/>
        <rFont val="Calibri"/>
        <family val="2"/>
        <scheme val="minor"/>
      </rPr>
      <t xml:space="preserve"> Iza amin’ireto fehezan-teny ireto no manakaiky indrindra ny zava-misy iainan’ny fikambananareo ?</t>
    </r>
  </si>
  <si>
    <t>Tsy manana paikady ho an’ny fampivelarana ny mpiasa ny fikambanana; tsy manomana fiofanana na tan-tsoroka ny fikambanana.</t>
  </si>
  <si>
    <t>Tsy manana paikady ho an’ny fampivelarana ny mpiasa  ny fikambanana; misy mpiasa sasany afaka mandray fiofanana araka ny zavatra ilaina manokana, matetika maharitra fotoana fohy, rehefa misy ny fahafahana manao izany.</t>
  </si>
  <si>
    <t>Misy paikady ho an’ny fampivelarana ny mpiasa ary ampiharin’ny fikambanana indraindray izany (farafahakeliny indray mandeha isan-taona) ho an’ireo hetsika tan-tsoroka na fiofanana ho an’ny ankamaroan’ny mpiasa.</t>
  </si>
  <si>
    <t>Misy paikady fampivelarana ny mpiasa, ary nanokana teti-bola hanatontosana izany ny fikambanana, ary ny ankamaroan’ny mpiasa dia mandray fifoanana na tan-tsoroka eo amin’ny sehatra mifandraika amin’ny asa ataony, ary mitohy izany (farafahakeliny isaky ny 6 volana).</t>
  </si>
  <si>
    <t xml:space="preserve">Misy paikady fampivelarana ny mpiasa, ary nanokana teti-bola hanatontosana izany ny fikambanana sady sy nampidirina ao anatin’ny paikady fitadiavam-bolany ny fitadiavam-bola ilaina alavitr’ezaka. 
Mandray fifoanana na tan-tsoroka eo amin’ny sehatra mifandraika amin’ny asa ataony ny mpaisa rehetra, ary mitohy izany (farafahakeliny isaky ny 6 volana). Tafiditra ao anatin’ny fanombanana tsy tapaka ny fiasan’ny mpiasa izany lafin-javatra mahakasika ny fiofanana izany.
</t>
  </si>
  <si>
    <r>
      <t>1.5 Asa an-tsitrapo:</t>
    </r>
    <r>
      <rPr>
        <sz val="11"/>
        <rFont val="Calibri"/>
        <family val="2"/>
        <scheme val="minor"/>
      </rPr>
      <t xml:space="preserve"> Iza amin’ireto fehezan-teny ireto no manakaiky indrindra ny zava-misy iainan’ny fikambananareo?
</t>
    </r>
  </si>
  <si>
    <t>Tsy mampiasa olona miasa an-tsitra-po ny fikambanana ankehitriny.</t>
  </si>
  <si>
    <t xml:space="preserve">Mampiasa olona iray na maro miasa an-tsitra-po ny fikambanana, ka ny asan’izy ireo dia tsy manaraka ny famaritan’asa na laminasa voafaritra mazava. </t>
  </si>
  <si>
    <t>Miara-miasa amin’ny olona 1 hatramin’ny 4 miasa an-tsitra-po ny fikambanana, izay manaraka famaritan’asa na laminasa voafaritra mazava.</t>
  </si>
  <si>
    <t>Miara-miasa amin’ny olona maherin’ny 5 miasa an-tsitra-po ny fikambanana, izay manaraka famaritan’asa na laminasa voafaritra mazava.</t>
  </si>
  <si>
    <t xml:space="preserve">Miara-miasa amin’ny olona maherin’ny 5 miasa an-tsitra-po ny fikambanana, izay manaraka famaritan’asa na laminasa voafaritra mazava, sady mahazo fanohanan atsy tapaka sy manara-drafitar avy amin’ny mpiasa hafa.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</si>
</sst>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sz val="11"/>
      <color rgb="FFFF0000"/>
      <name val="Calibri"/>
      <family val="2"/>
      <scheme val="minor"/>
    </font>
    <font>
      <b/>
      <sz val="11"/>
      <color theme="1"/>
      <name val="Calibri"/>
      <family val="2"/>
      <scheme val="minor"/>
    </font>
    <font>
      <sz val="10"/>
      <color theme="1"/>
      <name val="Calibri"/>
      <family val="2"/>
      <scheme val="minor"/>
    </font>
    <font>
      <sz val="10"/>
      <name val="Arial"/>
      <family val="2"/>
    </font>
    <font>
      <b/>
      <sz val="13"/>
      <color theme="3"/>
      <name val="Calibri"/>
      <family val="2"/>
      <scheme val="minor"/>
    </font>
    <font>
      <sz val="11"/>
      <color rgb="FF3F3F76"/>
      <name val="Calibri"/>
      <family val="2"/>
      <scheme val="minor"/>
    </font>
    <font>
      <b/>
      <sz val="11"/>
      <color rgb="FFFA7D00"/>
      <name val="Calibri"/>
      <family val="2"/>
      <scheme val="minor"/>
    </font>
    <font>
      <b/>
      <sz val="11"/>
      <color rgb="FF3F3F76"/>
      <name val="Calibri"/>
      <family val="2"/>
      <scheme val="minor"/>
    </font>
    <font>
      <u/>
      <sz val="11"/>
      <color rgb="FFFF0000"/>
      <name val="Calibri"/>
      <family val="2"/>
      <scheme val="minor"/>
    </font>
    <font>
      <sz val="10"/>
      <name val="Calibri"/>
      <family val="2"/>
      <scheme val="minor"/>
    </font>
    <font>
      <sz val="8"/>
      <color theme="1"/>
      <name val="Calibri"/>
      <family val="2"/>
      <scheme val="minor"/>
    </font>
    <font>
      <sz val="11"/>
      <name val="Calibri"/>
      <family val="2"/>
      <scheme val="minor"/>
    </font>
    <font>
      <b/>
      <sz val="11"/>
      <name val="Calibri"/>
      <family val="2"/>
      <scheme val="minor"/>
    </font>
    <font>
      <sz val="8"/>
      <name val="Calibri"/>
      <family val="2"/>
      <scheme val="minor"/>
    </font>
    <font>
      <b/>
      <sz val="11"/>
      <color theme="3"/>
      <name val="Calibri"/>
      <family val="2"/>
      <scheme val="minor"/>
    </font>
    <font>
      <b/>
      <sz val="13"/>
      <color rgb="FFFA7D00"/>
      <name val="Calibri"/>
      <family val="2"/>
      <scheme val="minor"/>
    </font>
    <font>
      <sz val="8"/>
      <color theme="0"/>
      <name val="Calibri"/>
      <family val="2"/>
      <scheme val="minor"/>
    </font>
    <font>
      <b/>
      <u/>
      <sz val="13"/>
      <color rgb="FFFF0000"/>
      <name val="Calibri"/>
      <family val="2"/>
      <scheme val="minor"/>
    </font>
    <font>
      <b/>
      <sz val="12"/>
      <color theme="1"/>
      <name val="Times New Roman"/>
      <family val="1"/>
    </font>
    <font>
      <b/>
      <sz val="12"/>
      <color theme="3"/>
      <name val="Calibri"/>
      <family val="2"/>
      <scheme val="minor"/>
    </font>
    <font>
      <b/>
      <vertAlign val="superscript"/>
      <sz val="13"/>
      <color theme="3"/>
      <name val="Calibri"/>
      <family val="2"/>
      <scheme val="minor"/>
    </font>
    <font>
      <b/>
      <sz val="14"/>
      <color theme="3"/>
      <name val="Calibri"/>
      <family val="2"/>
      <scheme val="minor"/>
    </font>
    <font>
      <b/>
      <sz val="10"/>
      <color theme="3"/>
      <name val="Calibri"/>
      <family val="2"/>
      <scheme val="minor"/>
    </font>
    <font>
      <i/>
      <sz val="12"/>
      <color theme="1"/>
      <name val="Times New Roman"/>
      <family val="1"/>
    </font>
    <font>
      <sz val="12"/>
      <color theme="1"/>
      <name val="Times New Roman"/>
      <family val="1"/>
    </font>
    <font>
      <i/>
      <sz val="11"/>
      <color theme="1"/>
      <name val="Calibri"/>
      <family val="2"/>
      <scheme val="minor"/>
    </font>
    <font>
      <b/>
      <sz val="9"/>
      <color rgb="FFFA7D00"/>
      <name val="Calibri"/>
      <family val="2"/>
      <scheme val="minor"/>
    </font>
    <font>
      <i/>
      <sz val="11"/>
      <color rgb="FF00B0F0"/>
      <name val="Calibri"/>
      <family val="2"/>
      <scheme val="minor"/>
    </font>
  </fonts>
  <fills count="13">
    <fill>
      <patternFill patternType="none"/>
    </fill>
    <fill>
      <patternFill patternType="gray125"/>
    </fill>
    <fill>
      <patternFill patternType="solid">
        <fgColor rgb="FFFFFFCC"/>
      </patternFill>
    </fill>
    <fill>
      <patternFill patternType="solid">
        <fgColor theme="4" tint="0.79998168889431442"/>
        <bgColor indexed="65"/>
      </patternFill>
    </fill>
    <fill>
      <patternFill patternType="solid">
        <fgColor theme="8"/>
      </patternFill>
    </fill>
    <fill>
      <patternFill patternType="solid">
        <fgColor rgb="FFFFCC99"/>
      </patternFill>
    </fill>
    <fill>
      <patternFill patternType="solid">
        <fgColor rgb="FFF2F2F2"/>
      </patternFill>
    </fill>
    <fill>
      <patternFill patternType="solid">
        <fgColor theme="9" tint="0.79998168889431442"/>
        <bgColor indexed="65"/>
      </patternFill>
    </fill>
    <fill>
      <patternFill patternType="solid">
        <fgColor theme="6" tint="0.39997558519241921"/>
        <bgColor indexed="64"/>
      </patternFill>
    </fill>
    <fill>
      <patternFill patternType="solid">
        <fgColor theme="7" tint="0.39997558519241921"/>
        <bgColor indexed="64"/>
      </patternFill>
    </fill>
    <fill>
      <patternFill patternType="solid">
        <fgColor rgb="FFFFFF99"/>
        <bgColor indexed="64"/>
      </patternFill>
    </fill>
    <fill>
      <patternFill patternType="solid">
        <fgColor rgb="FFFF99FF"/>
        <bgColor indexed="64"/>
      </patternFill>
    </fill>
    <fill>
      <patternFill patternType="solid">
        <fgColor rgb="FFFF9933"/>
        <bgColor indexed="64"/>
      </patternFill>
    </fill>
  </fills>
  <borders count="32">
    <border>
      <left/>
      <right/>
      <top/>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rgb="FFB2B2B2"/>
      </left>
      <right/>
      <top style="thin">
        <color rgb="FFB2B2B2"/>
      </top>
      <bottom style="thin">
        <color rgb="FFB2B2B2"/>
      </bottom>
      <diagonal/>
    </border>
    <border>
      <left/>
      <right/>
      <top style="thin">
        <color rgb="FFB2B2B2"/>
      </top>
      <bottom style="thin">
        <color rgb="FFB2B2B2"/>
      </bottom>
      <diagonal/>
    </border>
    <border>
      <left/>
      <right style="thin">
        <color rgb="FFB2B2B2"/>
      </right>
      <top style="thin">
        <color rgb="FFB2B2B2"/>
      </top>
      <bottom style="thin">
        <color rgb="FFB2B2B2"/>
      </bottom>
      <diagonal/>
    </border>
    <border>
      <left style="thin">
        <color rgb="FF7F7F7F"/>
      </left>
      <right/>
      <top style="thin">
        <color rgb="FF7F7F7F"/>
      </top>
      <bottom style="thin">
        <color rgb="FF7F7F7F"/>
      </bottom>
      <diagonal/>
    </border>
    <border>
      <left/>
      <right/>
      <top style="thin">
        <color rgb="FF7F7F7F"/>
      </top>
      <bottom style="thin">
        <color rgb="FF7F7F7F"/>
      </bottom>
      <diagonal/>
    </border>
    <border>
      <left/>
      <right style="thin">
        <color rgb="FF7F7F7F"/>
      </right>
      <top style="thin">
        <color rgb="FF7F7F7F"/>
      </top>
      <bottom style="thin">
        <color rgb="FF7F7F7F"/>
      </bottom>
      <diagonal/>
    </border>
    <border>
      <left/>
      <right/>
      <top style="thin">
        <color rgb="FFB2B2B2"/>
      </top>
      <bottom style="thin">
        <color rgb="FF7F7F7F"/>
      </bottom>
      <diagonal/>
    </border>
    <border>
      <left/>
      <right/>
      <top style="thin">
        <color rgb="FF7F7F7F"/>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medium">
        <color theme="4" tint="0.39997558519241921"/>
      </bottom>
      <diagonal/>
    </border>
    <border>
      <left style="thin">
        <color indexed="64"/>
      </left>
      <right style="thin">
        <color indexed="64"/>
      </right>
      <top style="thin">
        <color indexed="64"/>
      </top>
      <bottom style="double">
        <color indexed="64"/>
      </bottom>
      <diagonal/>
    </border>
  </borders>
  <cellStyleXfs count="1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0" applyNumberFormat="0" applyFill="0" applyBorder="0" applyAlignment="0" applyProtection="0"/>
    <xf numFmtId="0" fontId="1" fillId="2" borderId="2" applyNumberFormat="0" applyFont="0" applyAlignment="0" applyProtection="0"/>
    <xf numFmtId="0" fontId="1" fillId="3" borderId="0" applyNumberFormat="0" applyBorder="0" applyAlignment="0" applyProtection="0"/>
    <xf numFmtId="0" fontId="7" fillId="0" borderId="0"/>
    <xf numFmtId="0" fontId="8" fillId="0" borderId="8" applyNumberFormat="0" applyFill="0" applyAlignment="0" applyProtection="0"/>
    <xf numFmtId="0" fontId="9" fillId="5" borderId="9" applyNumberFormat="0" applyAlignment="0" applyProtection="0"/>
    <xf numFmtId="0" fontId="10" fillId="6" borderId="9" applyNumberFormat="0" applyAlignment="0" applyProtection="0"/>
    <xf numFmtId="0" fontId="1" fillId="7" borderId="0" applyNumberFormat="0" applyBorder="0" applyAlignment="0" applyProtection="0"/>
    <xf numFmtId="0" fontId="18" fillId="0" borderId="30" applyNumberFormat="0" applyFill="0" applyAlignment="0" applyProtection="0"/>
  </cellStyleXfs>
  <cellXfs count="238">
    <xf numFmtId="0" fontId="0" fillId="0" borderId="0" xfId="0"/>
    <xf numFmtId="0" fontId="0" fillId="2" borderId="2" xfId="4" applyFont="1" applyAlignment="1">
      <alignment horizontal="center"/>
    </xf>
    <xf numFmtId="0" fontId="6" fillId="0" borderId="0" xfId="0" applyFont="1" applyAlignment="1">
      <alignment horizontal="center" vertical="center"/>
    </xf>
    <xf numFmtId="0" fontId="6" fillId="0" borderId="0" xfId="0" applyFont="1" applyAlignment="1">
      <alignment vertical="center"/>
    </xf>
    <xf numFmtId="0" fontId="0" fillId="0" borderId="0" xfId="0" applyAlignment="1">
      <alignment vertical="center"/>
    </xf>
    <xf numFmtId="0" fontId="0" fillId="0" borderId="0" xfId="0" applyAlignment="1">
      <alignment vertical="center" wrapText="1"/>
    </xf>
    <xf numFmtId="0" fontId="9" fillId="5" borderId="9" xfId="8" applyAlignment="1">
      <alignment horizontal="center"/>
    </xf>
    <xf numFmtId="0" fontId="9" fillId="5" borderId="9" xfId="8" applyNumberFormat="1" applyAlignment="1">
      <alignment horizontal="center"/>
    </xf>
    <xf numFmtId="0" fontId="13" fillId="0" borderId="0" xfId="0" applyFont="1" applyAlignment="1">
      <alignment horizontal="center" vertical="center"/>
    </xf>
    <xf numFmtId="0" fontId="17" fillId="0" borderId="0" xfId="0" applyFont="1" applyAlignment="1">
      <alignment horizontal="center" vertical="center"/>
    </xf>
    <xf numFmtId="0" fontId="0" fillId="0" borderId="5" xfId="0" applyBorder="1" applyAlignment="1">
      <alignment horizontal="center" vertical="center"/>
    </xf>
    <xf numFmtId="0" fontId="0" fillId="0" borderId="21" xfId="0" applyBorder="1"/>
    <xf numFmtId="0" fontId="0" fillId="0" borderId="21" xfId="0" applyBorder="1" applyAlignment="1">
      <alignment horizontal="center" vertical="center"/>
    </xf>
    <xf numFmtId="0" fontId="0" fillId="0" borderId="7" xfId="0" applyBorder="1" applyAlignment="1">
      <alignment horizontal="left" vertical="center"/>
    </xf>
    <xf numFmtId="0" fontId="0" fillId="0" borderId="23" xfId="0" applyBorder="1" applyAlignment="1">
      <alignment horizontal="left" vertical="center"/>
    </xf>
    <xf numFmtId="0" fontId="17" fillId="0" borderId="21" xfId="0" applyFont="1" applyBorder="1" applyAlignment="1">
      <alignment horizontal="center" vertical="center"/>
    </xf>
    <xf numFmtId="0" fontId="17" fillId="0" borderId="19" xfId="0" applyFont="1" applyBorder="1" applyAlignment="1">
      <alignment horizontal="center" vertical="center"/>
    </xf>
    <xf numFmtId="0" fontId="17" fillId="0" borderId="23" xfId="0" applyFont="1" applyBorder="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0" fontId="0" fillId="0" borderId="26" xfId="0" applyBorder="1"/>
    <xf numFmtId="0" fontId="0" fillId="0" borderId="26" xfId="0" applyBorder="1" applyAlignment="1">
      <alignment vertical="center"/>
    </xf>
    <xf numFmtId="0" fontId="0" fillId="0" borderId="25" xfId="0" applyBorder="1" applyAlignment="1">
      <alignment vertical="center"/>
    </xf>
    <xf numFmtId="0" fontId="5" fillId="0" borderId="5" xfId="0" applyFont="1" applyBorder="1" applyAlignment="1">
      <alignment vertical="center"/>
    </xf>
    <xf numFmtId="0" fontId="0" fillId="0" borderId="19" xfId="0" applyBorder="1" applyAlignment="1">
      <alignment vertical="center"/>
    </xf>
    <xf numFmtId="0" fontId="0" fillId="0" borderId="5" xfId="0" applyBorder="1" applyAlignment="1">
      <alignment vertical="center"/>
    </xf>
    <xf numFmtId="0" fontId="0" fillId="0" borderId="6" xfId="0" applyBorder="1" applyAlignment="1">
      <alignment horizontal="left" vertical="center"/>
    </xf>
    <xf numFmtId="0" fontId="0" fillId="0" borderId="0" xfId="0" applyAlignment="1">
      <alignment horizontal="left" vertical="center"/>
    </xf>
    <xf numFmtId="0" fontId="0" fillId="0" borderId="23" xfId="0" applyBorder="1"/>
    <xf numFmtId="0" fontId="0" fillId="0" borderId="19" xfId="0" applyBorder="1" applyAlignment="1">
      <alignment horizontal="left" vertical="center"/>
    </xf>
    <xf numFmtId="0" fontId="0" fillId="0" borderId="21"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10" fillId="6" borderId="9" xfId="9" applyAlignment="1">
      <alignment horizontal="center" vertical="center"/>
    </xf>
    <xf numFmtId="0" fontId="17" fillId="0" borderId="18" xfId="0" applyFont="1" applyBorder="1" applyAlignment="1">
      <alignment horizontal="center" vertical="center"/>
    </xf>
    <xf numFmtId="0" fontId="17" fillId="0" borderId="20" xfId="0" applyFont="1" applyBorder="1" applyAlignment="1">
      <alignment horizontal="center" vertical="center"/>
    </xf>
    <xf numFmtId="0" fontId="17"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19" xfId="0" applyFont="1" applyBorder="1" applyAlignment="1">
      <alignment horizontal="center" vertical="center"/>
    </xf>
    <xf numFmtId="0" fontId="14" fillId="0" borderId="21" xfId="0" applyFont="1" applyBorder="1" applyAlignment="1">
      <alignment horizontal="center" vertical="center"/>
    </xf>
    <xf numFmtId="0" fontId="17" fillId="0" borderId="24" xfId="0" applyFont="1" applyBorder="1" applyAlignment="1">
      <alignment horizontal="center" vertical="center"/>
    </xf>
    <xf numFmtId="0" fontId="14" fillId="0" borderId="25" xfId="0" applyFont="1" applyBorder="1" applyAlignment="1">
      <alignment horizontal="center" vertical="center"/>
    </xf>
    <xf numFmtId="0" fontId="14" fillId="0" borderId="0" xfId="0" applyFont="1" applyAlignment="1">
      <alignment horizontal="center" vertical="center"/>
    </xf>
    <xf numFmtId="0" fontId="14" fillId="0" borderId="7" xfId="0" applyFont="1" applyBorder="1" applyAlignment="1">
      <alignment horizontal="center" vertical="center"/>
    </xf>
    <xf numFmtId="0" fontId="0" fillId="0" borderId="5" xfId="0" applyBorder="1" applyAlignment="1" applyProtection="1">
      <alignment horizontal="center" vertical="center"/>
      <protection hidden="1"/>
    </xf>
    <xf numFmtId="0" fontId="0" fillId="0" borderId="28" xfId="0" applyBorder="1" applyAlignment="1" applyProtection="1">
      <alignment horizontal="center" vertical="center"/>
      <protection hidden="1"/>
    </xf>
    <xf numFmtId="0" fontId="0" fillId="0" borderId="29" xfId="0" applyBorder="1" applyAlignment="1" applyProtection="1">
      <alignment horizontal="center" vertical="center"/>
      <protection hidden="1"/>
    </xf>
    <xf numFmtId="0" fontId="8" fillId="4" borderId="26" xfId="7" applyFill="1" applyBorder="1" applyAlignment="1" applyProtection="1">
      <alignment horizontal="center" vertical="center"/>
      <protection locked="0"/>
    </xf>
    <xf numFmtId="0" fontId="0" fillId="0" borderId="25" xfId="0" applyBorder="1" applyAlignment="1" applyProtection="1">
      <alignment vertical="center"/>
      <protection locked="0"/>
    </xf>
    <xf numFmtId="0" fontId="0" fillId="0" borderId="5" xfId="0" applyBorder="1" applyAlignment="1" applyProtection="1">
      <alignment horizontal="center" vertical="center"/>
      <protection locked="0"/>
    </xf>
    <xf numFmtId="0" fontId="5" fillId="0" borderId="5" xfId="0" applyFont="1" applyBorder="1" applyAlignment="1" applyProtection="1">
      <alignment vertical="center"/>
      <protection locked="0"/>
    </xf>
    <xf numFmtId="0" fontId="0" fillId="0" borderId="19" xfId="0" applyBorder="1" applyAlignment="1" applyProtection="1">
      <alignment vertical="center"/>
      <protection locked="0"/>
    </xf>
    <xf numFmtId="0" fontId="0" fillId="0" borderId="26" xfId="0" applyBorder="1" applyAlignment="1" applyProtection="1">
      <alignment vertical="center"/>
      <protection locked="0"/>
    </xf>
    <xf numFmtId="0" fontId="0" fillId="0" borderId="21" xfId="0" applyBorder="1" applyAlignment="1" applyProtection="1">
      <alignment horizontal="center" vertical="center"/>
      <protection locked="0"/>
    </xf>
    <xf numFmtId="0" fontId="0" fillId="0" borderId="5" xfId="0" applyBorder="1" applyAlignment="1" applyProtection="1">
      <alignment vertical="center"/>
      <protection locked="0"/>
    </xf>
    <xf numFmtId="0" fontId="0" fillId="0" borderId="7" xfId="0"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0" fontId="0" fillId="0" borderId="25" xfId="0" applyBorder="1" applyAlignment="1" applyProtection="1">
      <alignment horizontal="left" vertical="center"/>
      <protection locked="0"/>
    </xf>
    <xf numFmtId="0" fontId="0" fillId="0" borderId="26" xfId="0" applyBorder="1" applyAlignment="1" applyProtection="1">
      <alignment horizontal="left" vertical="center"/>
      <protection locked="0"/>
    </xf>
    <xf numFmtId="0" fontId="0" fillId="0" borderId="21" xfId="0" applyBorder="1" applyProtection="1">
      <protection locked="0"/>
    </xf>
    <xf numFmtId="0" fontId="0" fillId="0" borderId="0" xfId="0" applyAlignment="1" applyProtection="1">
      <alignment horizontal="left" vertical="center"/>
      <protection locked="0"/>
    </xf>
    <xf numFmtId="0" fontId="0" fillId="0" borderId="21" xfId="0" applyBorder="1" applyAlignment="1" applyProtection="1">
      <alignment horizontal="left" vertical="center"/>
      <protection locked="0"/>
    </xf>
    <xf numFmtId="0" fontId="0" fillId="0" borderId="26" xfId="0" applyBorder="1" applyProtection="1">
      <protection locked="0"/>
    </xf>
    <xf numFmtId="0" fontId="0" fillId="0" borderId="23" xfId="0" applyBorder="1" applyProtection="1">
      <protection locked="0"/>
    </xf>
    <xf numFmtId="0" fontId="0" fillId="0" borderId="27" xfId="0" applyBorder="1" applyAlignment="1" applyProtection="1">
      <alignment horizontal="center" vertical="center"/>
      <protection locked="0"/>
    </xf>
    <xf numFmtId="0" fontId="0" fillId="0" borderId="0" xfId="0" applyProtection="1">
      <protection locked="0"/>
    </xf>
    <xf numFmtId="0" fontId="17"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6" fillId="0" borderId="0" xfId="0" applyFont="1" applyAlignment="1" applyProtection="1">
      <alignment vertical="center"/>
      <protection locked="0"/>
    </xf>
    <xf numFmtId="0" fontId="10" fillId="6" borderId="9" xfId="9" applyAlignment="1" applyProtection="1">
      <alignment horizontal="center" vertical="center"/>
      <protection locked="0"/>
    </xf>
    <xf numFmtId="0" fontId="6" fillId="0" borderId="0" xfId="0" applyFont="1" applyAlignment="1" applyProtection="1">
      <alignment horizontal="center" vertical="center"/>
      <protection locked="0"/>
    </xf>
    <xf numFmtId="0" fontId="0" fillId="0" borderId="23" xfId="0" applyBorder="1" applyAlignment="1">
      <alignment vertical="center"/>
    </xf>
    <xf numFmtId="0" fontId="0" fillId="0" borderId="26" xfId="0" applyBorder="1" applyAlignment="1">
      <alignment horizontal="center" vertical="center"/>
    </xf>
    <xf numFmtId="0" fontId="20" fillId="0" borderId="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20" fillId="0" borderId="0" xfId="0" applyFont="1" applyAlignment="1" applyProtection="1">
      <alignment horizontal="center" vertical="center"/>
      <protection locked="0"/>
    </xf>
    <xf numFmtId="0" fontId="20" fillId="0" borderId="21" xfId="0" applyFont="1" applyBorder="1" applyAlignment="1" applyProtection="1">
      <alignment horizontal="center" vertical="center"/>
      <protection locked="0"/>
    </xf>
    <xf numFmtId="0" fontId="20" fillId="0" borderId="7" xfId="0" applyFont="1" applyBorder="1" applyAlignment="1" applyProtection="1">
      <alignment horizontal="center" vertical="center"/>
      <protection locked="0"/>
    </xf>
    <xf numFmtId="0" fontId="20" fillId="0" borderId="23" xfId="0"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20" fillId="0" borderId="22" xfId="0" applyFont="1" applyBorder="1" applyAlignment="1" applyProtection="1">
      <alignment horizontal="center" vertical="center"/>
      <protection locked="0"/>
    </xf>
    <xf numFmtId="0" fontId="20" fillId="0" borderId="24" xfId="0" applyFont="1" applyBorder="1" applyAlignment="1" applyProtection="1">
      <alignment horizontal="center" vertical="center"/>
      <protection locked="0"/>
    </xf>
    <xf numFmtId="0" fontId="20" fillId="0" borderId="26" xfId="0" applyFont="1" applyBorder="1" applyAlignment="1" applyProtection="1">
      <alignment horizontal="center" vertical="center"/>
      <protection locked="0"/>
    </xf>
    <xf numFmtId="0" fontId="20" fillId="0" borderId="6" xfId="0" applyFont="1" applyBorder="1" applyAlignment="1">
      <alignment horizontal="center" vertical="center"/>
    </xf>
    <xf numFmtId="0" fontId="20" fillId="0" borderId="19" xfId="0" applyFont="1" applyBorder="1" applyAlignment="1">
      <alignment horizontal="center" vertical="center"/>
    </xf>
    <xf numFmtId="0" fontId="20" fillId="0" borderId="0" xfId="0" applyFont="1" applyAlignment="1">
      <alignment horizontal="center" vertical="center"/>
    </xf>
    <xf numFmtId="0" fontId="20" fillId="0" borderId="21" xfId="0" applyFont="1" applyBorder="1" applyAlignment="1">
      <alignment horizontal="center" vertical="center"/>
    </xf>
    <xf numFmtId="0" fontId="20" fillId="0" borderId="7" xfId="0" applyFont="1" applyBorder="1" applyAlignment="1">
      <alignment horizontal="center" vertical="center"/>
    </xf>
    <xf numFmtId="0" fontId="20" fillId="0" borderId="23" xfId="0" applyFont="1" applyBorder="1" applyAlignment="1">
      <alignment horizontal="center" vertical="center"/>
    </xf>
    <xf numFmtId="0" fontId="20" fillId="0" borderId="18" xfId="0" applyFont="1" applyBorder="1" applyAlignment="1">
      <alignment horizontal="center" vertical="center"/>
    </xf>
    <xf numFmtId="0" fontId="20" fillId="0" borderId="20" xfId="0" applyFont="1" applyBorder="1" applyAlignment="1">
      <alignment horizontal="center" vertical="center"/>
    </xf>
    <xf numFmtId="0" fontId="20" fillId="0" borderId="22" xfId="0" applyFont="1" applyBorder="1" applyAlignment="1">
      <alignment horizontal="center" vertical="center"/>
    </xf>
    <xf numFmtId="0" fontId="20" fillId="0" borderId="24" xfId="0" applyFont="1" applyBorder="1" applyAlignment="1">
      <alignment horizontal="center" vertical="center"/>
    </xf>
    <xf numFmtId="0" fontId="20" fillId="0" borderId="26" xfId="0" applyFont="1" applyBorder="1" applyAlignment="1">
      <alignment horizontal="center" vertical="center"/>
    </xf>
    <xf numFmtId="0" fontId="20" fillId="0" borderId="25" xfId="0" applyFont="1" applyBorder="1" applyAlignment="1">
      <alignment horizontal="center" vertical="center"/>
    </xf>
    <xf numFmtId="0" fontId="0" fillId="0" borderId="5" xfId="0" applyBorder="1"/>
    <xf numFmtId="0" fontId="0" fillId="0" borderId="25" xfId="0" applyBorder="1" applyAlignment="1">
      <alignment horizontal="left" vertical="center" wrapText="1"/>
    </xf>
    <xf numFmtId="0" fontId="0" fillId="0" borderId="7" xfId="0" applyBorder="1" applyAlignment="1">
      <alignment horizontal="left" vertical="center" wrapText="1"/>
    </xf>
    <xf numFmtId="0" fontId="22" fillId="0" borderId="0" xfId="0" applyFont="1" applyAlignment="1">
      <alignment horizontal="center" vertical="center"/>
    </xf>
    <xf numFmtId="0" fontId="0" fillId="0" borderId="0" xfId="0" applyAlignment="1">
      <alignment horizontal="left" vertical="center" wrapText="1"/>
    </xf>
    <xf numFmtId="0" fontId="0" fillId="0" borderId="25" xfId="0" applyBorder="1" applyAlignment="1">
      <alignment horizontal="center" vertical="center"/>
    </xf>
    <xf numFmtId="0" fontId="0" fillId="0" borderId="19" xfId="0" applyBorder="1" applyAlignment="1">
      <alignment horizontal="center" vertical="center"/>
    </xf>
    <xf numFmtId="0" fontId="0" fillId="0" borderId="23" xfId="0" applyBorder="1" applyAlignment="1">
      <alignment horizontal="center" vertical="center"/>
    </xf>
    <xf numFmtId="0" fontId="11" fillId="5" borderId="9" xfId="8" applyFont="1" applyAlignment="1">
      <alignment horizontal="center" vertical="center" wrapText="1"/>
    </xf>
    <xf numFmtId="0" fontId="0" fillId="0" borderId="5" xfId="0" applyBorder="1" applyProtection="1">
      <protection locked="0"/>
    </xf>
    <xf numFmtId="0" fontId="0" fillId="0" borderId="28" xfId="0" applyBorder="1" applyAlignment="1">
      <alignment horizontal="left" vertical="center"/>
    </xf>
    <xf numFmtId="0" fontId="0" fillId="0" borderId="29" xfId="0" applyBorder="1" applyAlignment="1">
      <alignment horizontal="left" vertical="center"/>
    </xf>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5" fillId="2" borderId="2" xfId="4" applyFont="1" applyAlignment="1">
      <alignment horizontal="center" vertical="center" wrapText="1"/>
    </xf>
    <xf numFmtId="0" fontId="26" fillId="4" borderId="5" xfId="7" applyFont="1" applyFill="1" applyBorder="1" applyAlignment="1" applyProtection="1">
      <alignment horizontal="center" vertical="center"/>
      <protection locked="0"/>
    </xf>
    <xf numFmtId="0" fontId="22" fillId="0" borderId="0" xfId="0" applyFont="1" applyAlignment="1">
      <alignment vertical="center"/>
    </xf>
    <xf numFmtId="0" fontId="27" fillId="0" borderId="0" xfId="0" applyFont="1" applyAlignment="1">
      <alignment vertical="center"/>
    </xf>
    <xf numFmtId="0" fontId="28" fillId="0" borderId="0" xfId="0" applyFont="1" applyAlignment="1">
      <alignment horizontal="justify" vertical="center"/>
    </xf>
    <xf numFmtId="0" fontId="28" fillId="0" borderId="0" xfId="0" applyFont="1" applyAlignment="1">
      <alignment vertical="center"/>
    </xf>
    <xf numFmtId="0" fontId="27" fillId="0" borderId="0" xfId="0" applyFont="1" applyAlignment="1">
      <alignment horizontal="justify" vertical="center"/>
    </xf>
    <xf numFmtId="0" fontId="22" fillId="0" borderId="0" xfId="0" applyFont="1" applyAlignment="1">
      <alignment horizontal="justify" vertical="center"/>
    </xf>
    <xf numFmtId="0" fontId="27" fillId="0" borderId="0" xfId="0" applyFont="1" applyAlignment="1">
      <alignment vertical="center" wrapText="1"/>
    </xf>
    <xf numFmtId="0" fontId="0" fillId="0" borderId="4" xfId="0" applyBorder="1" applyAlignment="1">
      <alignment horizontal="center" vertical="center"/>
    </xf>
    <xf numFmtId="0" fontId="5" fillId="2" borderId="10" xfId="4" applyFont="1" applyBorder="1" applyAlignment="1">
      <alignment horizontal="center" vertical="center"/>
    </xf>
    <xf numFmtId="0" fontId="5" fillId="2" borderId="11" xfId="4" applyFont="1" applyBorder="1" applyAlignment="1">
      <alignment horizontal="center" vertical="center"/>
    </xf>
    <xf numFmtId="0" fontId="5" fillId="2" borderId="12" xfId="4" applyFont="1" applyBorder="1" applyAlignment="1">
      <alignment horizontal="center" vertical="center"/>
    </xf>
    <xf numFmtId="0" fontId="0" fillId="2" borderId="10" xfId="4" applyFont="1" applyBorder="1" applyAlignment="1">
      <alignment horizontal="center"/>
    </xf>
    <xf numFmtId="0" fontId="0" fillId="2" borderId="11" xfId="4" applyFont="1" applyBorder="1" applyAlignment="1">
      <alignment horizontal="center"/>
    </xf>
    <xf numFmtId="0" fontId="0" fillId="2" borderId="12" xfId="4" applyFont="1" applyBorder="1" applyAlignment="1">
      <alignment horizontal="center"/>
    </xf>
    <xf numFmtId="0" fontId="2" fillId="0" borderId="0" xfId="1" applyAlignment="1">
      <alignment horizontal="center" vertical="center"/>
    </xf>
    <xf numFmtId="0" fontId="23" fillId="0" borderId="8" xfId="7" applyFont="1" applyAlignment="1">
      <alignment horizontal="center" vertical="center"/>
    </xf>
    <xf numFmtId="49" fontId="0" fillId="0" borderId="3" xfId="0" applyNumberFormat="1" applyBorder="1" applyAlignment="1">
      <alignment vertical="center"/>
    </xf>
    <xf numFmtId="0" fontId="21" fillId="0" borderId="0" xfId="3" applyFont="1" applyAlignment="1">
      <alignment horizontal="left" vertical="center"/>
    </xf>
    <xf numFmtId="0" fontId="2" fillId="0" borderId="0" xfId="1" applyAlignment="1">
      <alignment horizontal="center"/>
    </xf>
    <xf numFmtId="0" fontId="0" fillId="0" borderId="0" xfId="0" applyAlignment="1">
      <alignment horizontal="center"/>
    </xf>
    <xf numFmtId="0" fontId="3" fillId="4" borderId="1" xfId="2" applyFill="1" applyAlignment="1">
      <alignment horizontal="left" vertical="center"/>
    </xf>
    <xf numFmtId="49" fontId="0" fillId="0" borderId="4" xfId="0" applyNumberFormat="1" applyBorder="1" applyAlignment="1">
      <alignment vertical="center"/>
    </xf>
    <xf numFmtId="0" fontId="0" fillId="0" borderId="4" xfId="0" applyBorder="1" applyAlignment="1">
      <alignment vertical="center"/>
    </xf>
    <xf numFmtId="0" fontId="0" fillId="0" borderId="0" xfId="0"/>
    <xf numFmtId="0" fontId="0" fillId="0" borderId="16" xfId="0" applyBorder="1" applyAlignment="1">
      <alignment horizontal="center"/>
    </xf>
    <xf numFmtId="0" fontId="0" fillId="0" borderId="17" xfId="0" applyBorder="1"/>
    <xf numFmtId="0" fontId="11" fillId="5" borderId="13" xfId="8" applyFont="1" applyBorder="1" applyAlignment="1">
      <alignment horizontal="center" vertical="center"/>
    </xf>
    <xf numFmtId="0" fontId="11" fillId="5" borderId="14" xfId="8" applyFont="1" applyBorder="1" applyAlignment="1">
      <alignment horizontal="center" vertical="center"/>
    </xf>
    <xf numFmtId="0" fontId="11" fillId="5" borderId="15" xfId="8" applyFont="1" applyBorder="1" applyAlignment="1">
      <alignment horizontal="center" vertical="center"/>
    </xf>
    <xf numFmtId="0" fontId="9" fillId="5" borderId="13" xfId="8" applyBorder="1" applyAlignment="1">
      <alignment horizontal="center"/>
    </xf>
    <xf numFmtId="0" fontId="9" fillId="5" borderId="14" xfId="8" applyBorder="1" applyAlignment="1">
      <alignment horizontal="center"/>
    </xf>
    <xf numFmtId="0" fontId="9" fillId="5" borderId="15" xfId="8" applyBorder="1" applyAlignment="1">
      <alignment horizontal="center"/>
    </xf>
    <xf numFmtId="0" fontId="8" fillId="4" borderId="24" xfId="7" applyFill="1" applyBorder="1" applyAlignment="1" applyProtection="1">
      <alignment horizontal="center" vertical="center"/>
      <protection locked="0"/>
    </xf>
    <xf numFmtId="0" fontId="8" fillId="4" borderId="25" xfId="7" applyFill="1" applyBorder="1" applyAlignment="1" applyProtection="1">
      <alignment horizontal="center" vertical="center"/>
      <protection locked="0"/>
    </xf>
    <xf numFmtId="0" fontId="8" fillId="4" borderId="26" xfId="7" applyFill="1" applyBorder="1" applyAlignment="1" applyProtection="1">
      <alignment horizontal="center" vertical="center"/>
      <protection locked="0"/>
    </xf>
    <xf numFmtId="0" fontId="8" fillId="4" borderId="24" xfId="7" applyFill="1" applyBorder="1" applyAlignment="1" applyProtection="1">
      <alignment horizontal="center" vertical="center"/>
    </xf>
    <xf numFmtId="0" fontId="8" fillId="4" borderId="25" xfId="7" applyFill="1" applyBorder="1" applyAlignment="1" applyProtection="1">
      <alignment horizontal="center" vertical="center"/>
    </xf>
    <xf numFmtId="0" fontId="8" fillId="4" borderId="26" xfId="7" applyFill="1" applyBorder="1" applyAlignment="1" applyProtection="1">
      <alignment horizontal="center" vertical="center"/>
    </xf>
    <xf numFmtId="0" fontId="5" fillId="3" borderId="24" xfId="5" applyFont="1" applyBorder="1" applyAlignment="1" applyProtection="1">
      <alignment horizontal="left" vertical="center"/>
    </xf>
    <xf numFmtId="0" fontId="5" fillId="3" borderId="25" xfId="5" applyFont="1" applyBorder="1" applyAlignment="1" applyProtection="1">
      <alignment horizontal="left" vertical="center"/>
    </xf>
    <xf numFmtId="0" fontId="5" fillId="3" borderId="26" xfId="5" applyFont="1" applyBorder="1" applyAlignment="1" applyProtection="1">
      <alignment horizontal="left" vertical="center"/>
    </xf>
    <xf numFmtId="0" fontId="0" fillId="7" borderId="27" xfId="10" applyFont="1" applyBorder="1" applyAlignment="1" applyProtection="1">
      <alignment horizontal="left" vertical="center" wrapText="1"/>
    </xf>
    <xf numFmtId="0" fontId="1" fillId="7" borderId="28" xfId="10" applyBorder="1" applyAlignment="1" applyProtection="1">
      <alignment horizontal="left" vertical="center" wrapText="1"/>
    </xf>
    <xf numFmtId="0" fontId="1" fillId="7" borderId="29" xfId="10" applyBorder="1" applyAlignment="1" applyProtection="1">
      <alignment horizontal="left" vertical="center" wrapText="1"/>
    </xf>
    <xf numFmtId="0" fontId="2" fillId="0" borderId="0" xfId="1" applyAlignment="1" applyProtection="1">
      <alignment horizontal="center" vertical="center"/>
    </xf>
    <xf numFmtId="0" fontId="23" fillId="0" borderId="30" xfId="11" applyFont="1" applyAlignment="1" applyProtection="1">
      <alignment horizontal="center" vertical="center"/>
    </xf>
    <xf numFmtId="0" fontId="21" fillId="0" borderId="0" xfId="3" applyFont="1" applyAlignment="1" applyProtection="1">
      <alignment horizontal="left" vertical="center"/>
    </xf>
    <xf numFmtId="0" fontId="12" fillId="0" borderId="0" xfId="3" applyFont="1" applyAlignment="1">
      <alignment horizontal="center" vertical="center"/>
    </xf>
    <xf numFmtId="0" fontId="0" fillId="0" borderId="0" xfId="0" applyAlignment="1">
      <alignment horizontal="center" vertical="center"/>
    </xf>
    <xf numFmtId="0" fontId="0" fillId="0" borderId="24" xfId="0" applyBorder="1" applyAlignment="1">
      <alignment horizontal="left" vertical="center"/>
    </xf>
    <xf numFmtId="0" fontId="0" fillId="0" borderId="25" xfId="0" applyBorder="1" applyAlignment="1">
      <alignment horizontal="left" vertical="center"/>
    </xf>
    <xf numFmtId="0" fontId="0" fillId="0" borderId="26" xfId="0" applyBorder="1" applyAlignment="1">
      <alignment horizontal="left" vertical="center"/>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26" xfId="0" applyBorder="1" applyAlignment="1">
      <alignment horizontal="left" vertical="center" wrapText="1"/>
    </xf>
    <xf numFmtId="0" fontId="0" fillId="0" borderId="20" xfId="0" applyBorder="1" applyAlignment="1">
      <alignment horizontal="left" vertical="center"/>
    </xf>
    <xf numFmtId="0" fontId="0" fillId="0" borderId="0" xfId="0" applyAlignment="1">
      <alignment horizontal="left" vertical="center"/>
    </xf>
    <xf numFmtId="0" fontId="0" fillId="0" borderId="21" xfId="0" applyBorder="1" applyAlignment="1">
      <alignment horizontal="left" vertical="center"/>
    </xf>
    <xf numFmtId="0" fontId="15" fillId="0" borderId="24" xfId="0" applyFont="1" applyBorder="1" applyAlignment="1">
      <alignment horizontal="left" vertical="center"/>
    </xf>
    <xf numFmtId="0" fontId="15" fillId="0" borderId="25" xfId="0" applyFont="1" applyBorder="1" applyAlignment="1">
      <alignment horizontal="left" vertical="center"/>
    </xf>
    <xf numFmtId="0" fontId="15" fillId="0" borderId="26" xfId="0" applyFont="1" applyBorder="1" applyAlignment="1">
      <alignment horizontal="left" vertical="center"/>
    </xf>
    <xf numFmtId="0" fontId="0" fillId="0" borderId="22" xfId="0" applyBorder="1" applyAlignment="1">
      <alignment horizontal="left" vertical="center"/>
    </xf>
    <xf numFmtId="0" fontId="0" fillId="0" borderId="7" xfId="0" applyBorder="1" applyAlignment="1">
      <alignment horizontal="left" vertical="center"/>
    </xf>
    <xf numFmtId="0" fontId="16" fillId="7" borderId="27" xfId="10" applyFont="1" applyBorder="1" applyAlignment="1" applyProtection="1">
      <alignment horizontal="left" vertical="center" wrapText="1"/>
    </xf>
    <xf numFmtId="0" fontId="0" fillId="7" borderId="28" xfId="10" applyFont="1" applyBorder="1" applyAlignment="1" applyProtection="1">
      <alignment horizontal="left" vertical="center" wrapText="1"/>
    </xf>
    <xf numFmtId="0" fontId="0" fillId="7" borderId="29" xfId="10" applyFont="1" applyBorder="1" applyAlignment="1" applyProtection="1">
      <alignment horizontal="left" vertical="center" wrapText="1"/>
    </xf>
    <xf numFmtId="0" fontId="30" fillId="6" borderId="9" xfId="9" applyFont="1" applyAlignment="1">
      <alignment horizontal="center" vertical="center"/>
    </xf>
    <xf numFmtId="0" fontId="10" fillId="6" borderId="9" xfId="9" applyAlignment="1">
      <alignment horizontal="center" vertical="center"/>
    </xf>
    <xf numFmtId="0" fontId="0" fillId="0" borderId="18" xfId="0" applyBorder="1" applyAlignment="1">
      <alignment horizontal="left" vertical="center"/>
    </xf>
    <xf numFmtId="0" fontId="0" fillId="0" borderId="6" xfId="0" applyBorder="1" applyAlignment="1">
      <alignment horizontal="left" vertical="center"/>
    </xf>
    <xf numFmtId="0" fontId="0" fillId="0" borderId="20" xfId="0" applyBorder="1" applyAlignment="1">
      <alignment horizontal="left" vertical="center" wrapText="1"/>
    </xf>
    <xf numFmtId="0" fontId="0" fillId="0" borderId="0" xfId="0" applyAlignment="1">
      <alignment horizontal="left" vertical="center" wrapText="1"/>
    </xf>
    <xf numFmtId="0" fontId="0" fillId="0" borderId="0" xfId="0" applyAlignment="1" applyProtection="1">
      <alignment horizontal="center"/>
      <protection locked="0"/>
    </xf>
    <xf numFmtId="0" fontId="21" fillId="0" borderId="0" xfId="3" applyFont="1" applyAlignment="1" applyProtection="1">
      <alignment horizontal="left" vertical="center"/>
      <protection locked="0"/>
    </xf>
    <xf numFmtId="0" fontId="12" fillId="0" borderId="0" xfId="3" applyFont="1" applyAlignment="1" applyProtection="1">
      <alignment horizontal="center" vertical="center"/>
      <protection locked="0"/>
    </xf>
    <xf numFmtId="0" fontId="5" fillId="3" borderId="24" xfId="5" applyFont="1" applyBorder="1" applyAlignment="1" applyProtection="1">
      <alignment horizontal="left" vertical="center"/>
      <protection locked="0"/>
    </xf>
    <xf numFmtId="0" fontId="5" fillId="3" borderId="25" xfId="5" applyFont="1" applyBorder="1" applyAlignment="1" applyProtection="1">
      <alignment horizontal="left" vertical="center"/>
      <protection locked="0"/>
    </xf>
    <xf numFmtId="0" fontId="5" fillId="3" borderId="26" xfId="5" applyFont="1" applyBorder="1" applyAlignment="1" applyProtection="1">
      <alignment horizontal="left" vertical="center"/>
      <protection locked="0"/>
    </xf>
    <xf numFmtId="0" fontId="0" fillId="7" borderId="27" xfId="10" applyFont="1" applyBorder="1" applyAlignment="1" applyProtection="1">
      <alignment horizontal="left" vertical="center" wrapText="1"/>
      <protection locked="0"/>
    </xf>
    <xf numFmtId="0" fontId="1" fillId="7" borderId="28" xfId="10" applyBorder="1" applyAlignment="1" applyProtection="1">
      <alignment horizontal="left" vertical="center" wrapText="1"/>
      <protection locked="0"/>
    </xf>
    <xf numFmtId="0" fontId="1" fillId="7" borderId="29" xfId="10"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0" fontId="0" fillId="0" borderId="25" xfId="0" applyBorder="1" applyAlignment="1" applyProtection="1">
      <alignment horizontal="left" vertical="center" wrapText="1"/>
      <protection locked="0"/>
    </xf>
    <xf numFmtId="0" fontId="0" fillId="0" borderId="26" xfId="0" applyBorder="1" applyAlignment="1" applyProtection="1">
      <alignment horizontal="left" vertical="center" wrapText="1"/>
      <protection locked="0"/>
    </xf>
    <xf numFmtId="0" fontId="0" fillId="0" borderId="25" xfId="0" applyBorder="1" applyAlignment="1" applyProtection="1">
      <alignment vertical="center" wrapText="1"/>
      <protection locked="0"/>
    </xf>
    <xf numFmtId="0" fontId="0" fillId="0" borderId="26" xfId="0" applyBorder="1" applyAlignment="1" applyProtection="1">
      <alignment vertical="center" wrapText="1"/>
      <protection locked="0"/>
    </xf>
    <xf numFmtId="0" fontId="30" fillId="6" borderId="9" xfId="9" applyFont="1" applyAlignment="1" applyProtection="1">
      <alignment horizontal="center" vertical="center"/>
      <protection locked="0"/>
    </xf>
    <xf numFmtId="0" fontId="0" fillId="7" borderId="28" xfId="10" applyFont="1" applyBorder="1" applyAlignment="1" applyProtection="1">
      <alignment horizontal="left" vertical="center" wrapText="1"/>
      <protection locked="0"/>
    </xf>
    <xf numFmtId="0" fontId="0" fillId="7" borderId="29" xfId="10" applyFont="1" applyBorder="1" applyAlignment="1" applyProtection="1">
      <alignment horizontal="left" vertical="center" wrapText="1"/>
      <protection locked="0"/>
    </xf>
    <xf numFmtId="0" fontId="23" fillId="0" borderId="30" xfId="11" applyFont="1" applyAlignment="1">
      <alignment horizontal="center" vertical="center"/>
    </xf>
    <xf numFmtId="0" fontId="5" fillId="3" borderId="24" xfId="5" applyFont="1" applyBorder="1" applyAlignment="1">
      <alignment horizontal="left" vertical="center"/>
    </xf>
    <xf numFmtId="0" fontId="5" fillId="3" borderId="25" xfId="5" applyFont="1" applyBorder="1" applyAlignment="1">
      <alignment horizontal="left" vertical="center"/>
    </xf>
    <xf numFmtId="0" fontId="5" fillId="3" borderId="26" xfId="5" applyFont="1" applyBorder="1" applyAlignment="1">
      <alignment horizontal="left" vertical="center"/>
    </xf>
    <xf numFmtId="0" fontId="0" fillId="7" borderId="27" xfId="10" applyFont="1" applyBorder="1" applyAlignment="1">
      <alignment horizontal="left" vertical="center" wrapText="1"/>
    </xf>
    <xf numFmtId="0" fontId="1" fillId="7" borderId="28" xfId="10" applyBorder="1" applyAlignment="1">
      <alignment horizontal="left" vertical="center" wrapText="1"/>
    </xf>
    <xf numFmtId="0" fontId="1" fillId="7" borderId="29" xfId="10" applyBorder="1" applyAlignment="1">
      <alignment horizontal="left" vertical="center" wrapText="1"/>
    </xf>
    <xf numFmtId="0" fontId="0" fillId="0" borderId="25" xfId="0" applyBorder="1" applyAlignment="1">
      <alignment vertical="center" wrapText="1"/>
    </xf>
    <xf numFmtId="0" fontId="0" fillId="0" borderId="26" xfId="0" applyBorder="1" applyAlignment="1">
      <alignment vertical="center" wrapText="1"/>
    </xf>
    <xf numFmtId="0" fontId="5" fillId="7" borderId="27" xfId="10" applyFont="1" applyBorder="1" applyAlignment="1">
      <alignment horizontal="left" vertical="center" wrapText="1"/>
    </xf>
    <xf numFmtId="0" fontId="0" fillId="0" borderId="18" xfId="0" applyBorder="1" applyAlignment="1">
      <alignment horizontal="left" vertical="center" wrapText="1"/>
    </xf>
    <xf numFmtId="0" fontId="0" fillId="0" borderId="6" xfId="0" applyBorder="1" applyAlignment="1">
      <alignment horizontal="left" vertical="center" wrapText="1"/>
    </xf>
    <xf numFmtId="0" fontId="0" fillId="0" borderId="19" xfId="0" applyBorder="1" applyAlignment="1">
      <alignment horizontal="left" vertical="center" wrapText="1"/>
    </xf>
    <xf numFmtId="0" fontId="0" fillId="0" borderId="22" xfId="0" applyBorder="1" applyAlignment="1">
      <alignment horizontal="left" vertical="center" wrapText="1"/>
    </xf>
    <xf numFmtId="0" fontId="0" fillId="0" borderId="7" xfId="0" applyBorder="1" applyAlignment="1">
      <alignment horizontal="left" vertical="center" wrapText="1"/>
    </xf>
    <xf numFmtId="0" fontId="0" fillId="7" borderId="28" xfId="10" applyFont="1" applyBorder="1" applyAlignment="1">
      <alignment horizontal="left" vertical="center" wrapText="1"/>
    </xf>
    <xf numFmtId="0" fontId="0" fillId="7" borderId="29" xfId="10" applyFont="1" applyBorder="1" applyAlignment="1">
      <alignment horizontal="left" vertical="center" wrapText="1"/>
    </xf>
    <xf numFmtId="0" fontId="0" fillId="0" borderId="24" xfId="0" applyBorder="1" applyAlignment="1">
      <alignment vertical="center" wrapText="1"/>
    </xf>
    <xf numFmtId="0" fontId="0" fillId="0" borderId="27" xfId="0" applyBorder="1" applyAlignment="1">
      <alignment horizontal="left" vertical="center" wrapText="1"/>
    </xf>
    <xf numFmtId="0" fontId="0" fillId="0" borderId="28" xfId="0" applyBorder="1" applyAlignment="1">
      <alignment horizontal="left" vertical="center" wrapText="1"/>
    </xf>
    <xf numFmtId="0" fontId="0" fillId="7" borderId="19" xfId="10" applyFont="1" applyBorder="1" applyAlignment="1">
      <alignment horizontal="left" vertical="center" wrapText="1"/>
    </xf>
    <xf numFmtId="0" fontId="0" fillId="7" borderId="21" xfId="10" applyFont="1" applyBorder="1" applyAlignment="1">
      <alignment horizontal="left" vertical="center" wrapText="1"/>
    </xf>
    <xf numFmtId="0" fontId="0" fillId="7" borderId="23" xfId="10" applyFont="1" applyBorder="1" applyAlignment="1">
      <alignment horizontal="left" vertical="center" wrapText="1"/>
    </xf>
    <xf numFmtId="49" fontId="0" fillId="0" borderId="3" xfId="0" applyNumberFormat="1" applyBorder="1" applyAlignment="1">
      <alignment horizontal="left"/>
    </xf>
    <xf numFmtId="0" fontId="0" fillId="0" borderId="3" xfId="0" applyBorder="1" applyAlignment="1">
      <alignment horizontal="left"/>
    </xf>
    <xf numFmtId="0" fontId="18" fillId="0" borderId="5" xfId="11" applyBorder="1" applyAlignment="1">
      <alignment horizontal="center" vertical="center"/>
    </xf>
    <xf numFmtId="0" fontId="10" fillId="6" borderId="31" xfId="9" applyBorder="1" applyAlignment="1">
      <alignment horizontal="center" vertical="center"/>
    </xf>
    <xf numFmtId="0" fontId="18" fillId="12" borderId="5" xfId="11" applyFill="1" applyBorder="1" applyAlignment="1">
      <alignment vertical="center"/>
    </xf>
    <xf numFmtId="0" fontId="19" fillId="6" borderId="31" xfId="9" applyFont="1" applyBorder="1" applyAlignment="1">
      <alignment vertical="center"/>
    </xf>
    <xf numFmtId="0" fontId="25" fillId="4" borderId="5" xfId="11" applyFont="1" applyFill="1" applyBorder="1" applyAlignment="1">
      <alignment horizontal="center" vertical="center"/>
    </xf>
    <xf numFmtId="0" fontId="18" fillId="8" borderId="5" xfId="11" applyFill="1" applyBorder="1" applyAlignment="1">
      <alignment vertical="center"/>
    </xf>
    <xf numFmtId="0" fontId="18" fillId="9" borderId="5" xfId="11" applyFill="1" applyBorder="1" applyAlignment="1">
      <alignment vertical="center"/>
    </xf>
    <xf numFmtId="0" fontId="18" fillId="11" borderId="5" xfId="11" applyFill="1" applyBorder="1" applyAlignment="1">
      <alignment vertical="center"/>
    </xf>
    <xf numFmtId="0" fontId="18" fillId="10" borderId="5" xfId="11" applyFill="1" applyBorder="1" applyAlignment="1">
      <alignment vertical="center"/>
    </xf>
  </cellXfs>
  <cellStyles count="12">
    <cellStyle name="20% - Accent1" xfId="5" builtinId="30"/>
    <cellStyle name="20% - Accent6" xfId="10" builtinId="50"/>
    <cellStyle name="Calculation" xfId="9" builtinId="22"/>
    <cellStyle name="Heading 1" xfId="2" builtinId="16"/>
    <cellStyle name="Heading 2" xfId="7" builtinId="17"/>
    <cellStyle name="Heading 3" xfId="11" builtinId="18"/>
    <cellStyle name="Input" xfId="8" builtinId="20"/>
    <cellStyle name="Normal" xfId="0" builtinId="0"/>
    <cellStyle name="Normal 2" xfId="6" xr:uid="{00000000-0005-0000-0000-000008000000}"/>
    <cellStyle name="Note" xfId="4" builtinId="10"/>
    <cellStyle name="Title" xfId="1" builtinId="15"/>
    <cellStyle name="Warning Text" xfId="3" builtinId="11"/>
  </cellStyles>
  <dxfs count="0"/>
  <tableStyles count="0" defaultTableStyle="TableStyleMedium2" defaultPivotStyle="PivotStyleLight16"/>
  <colors>
    <mruColors>
      <color rgb="FFFF99FF"/>
      <color rgb="FFFF9933"/>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fmlaLink="$B$8" lockText="1"/>
</file>

<file path=xl/ctrlProps/ctrlProp10.xml><?xml version="1.0" encoding="utf-8"?>
<formControlPr xmlns="http://schemas.microsoft.com/office/spreadsheetml/2009/9/main" objectType="CheckBox" fmlaLink="$B$17" lockText="1"/>
</file>

<file path=xl/ctrlProps/ctrlProp100.xml><?xml version="1.0" encoding="utf-8"?>
<formControlPr xmlns="http://schemas.microsoft.com/office/spreadsheetml/2009/9/main" objectType="CheckBox" fmlaLink="$B$17" lockText="1"/>
</file>

<file path=xl/ctrlProps/ctrlProp101.xml><?xml version="1.0" encoding="utf-8"?>
<formControlPr xmlns="http://schemas.microsoft.com/office/spreadsheetml/2009/9/main" objectType="CheckBox" fmlaLink="$B$28" lockText="1"/>
</file>

<file path=xl/ctrlProps/ctrlProp102.xml><?xml version="1.0" encoding="utf-8"?>
<formControlPr xmlns="http://schemas.microsoft.com/office/spreadsheetml/2009/9/main" objectType="CheckBox" fmlaLink="$B$29" lockText="1"/>
</file>

<file path=xl/ctrlProps/ctrlProp103.xml><?xml version="1.0" encoding="utf-8"?>
<formControlPr xmlns="http://schemas.microsoft.com/office/spreadsheetml/2009/9/main" objectType="CheckBox" fmlaLink="$B$30" lockText="1"/>
</file>

<file path=xl/ctrlProps/ctrlProp104.xml><?xml version="1.0" encoding="utf-8"?>
<formControlPr xmlns="http://schemas.microsoft.com/office/spreadsheetml/2009/9/main" objectType="CheckBox" fmlaLink="$B$31" lockText="1"/>
</file>

<file path=xl/ctrlProps/ctrlProp105.xml><?xml version="1.0" encoding="utf-8"?>
<formControlPr xmlns="http://schemas.microsoft.com/office/spreadsheetml/2009/9/main" objectType="CheckBox" fmlaLink="$B$32" lockText="1"/>
</file>

<file path=xl/ctrlProps/ctrlProp106.xml><?xml version="1.0" encoding="utf-8"?>
<formControlPr xmlns="http://schemas.microsoft.com/office/spreadsheetml/2009/9/main" objectType="CheckBox" fmlaLink="$B$18" lockText="1"/>
</file>

<file path=xl/ctrlProps/ctrlProp107.xml><?xml version="1.0" encoding="utf-8"?>
<formControlPr xmlns="http://schemas.microsoft.com/office/spreadsheetml/2009/9/main" objectType="CheckBox" fmlaLink="$B$8" lockText="1"/>
</file>

<file path=xl/ctrlProps/ctrlProp108.xml><?xml version="1.0" encoding="utf-8"?>
<formControlPr xmlns="http://schemas.microsoft.com/office/spreadsheetml/2009/9/main" objectType="CheckBox" fmlaLink="$B$9" lockText="1"/>
</file>

<file path=xl/ctrlProps/ctrlProp109.xml><?xml version="1.0" encoding="utf-8"?>
<formControlPr xmlns="http://schemas.microsoft.com/office/spreadsheetml/2009/9/main" objectType="CheckBox" fmlaLink="$B$10" lockText="1"/>
</file>

<file path=xl/ctrlProps/ctrlProp11.xml><?xml version="1.0" encoding="utf-8"?>
<formControlPr xmlns="http://schemas.microsoft.com/office/spreadsheetml/2009/9/main" objectType="CheckBox" fmlaLink="$B$18" lockText="1"/>
</file>

<file path=xl/ctrlProps/ctrlProp110.xml><?xml version="1.0" encoding="utf-8"?>
<formControlPr xmlns="http://schemas.microsoft.com/office/spreadsheetml/2009/9/main" objectType="CheckBox" fmlaLink="$B$11" lockText="1"/>
</file>

<file path=xl/ctrlProps/ctrlProp111.xml><?xml version="1.0" encoding="utf-8"?>
<formControlPr xmlns="http://schemas.microsoft.com/office/spreadsheetml/2009/9/main" objectType="CheckBox" fmlaLink="$B$12" lockText="1"/>
</file>

<file path=xl/ctrlProps/ctrlProp112.xml><?xml version="1.0" encoding="utf-8"?>
<formControlPr xmlns="http://schemas.microsoft.com/office/spreadsheetml/2009/9/main" objectType="CheckBox" fmlaLink="$B$13" lockText="1"/>
</file>

<file path=xl/ctrlProps/ctrlProp113.xml><?xml version="1.0" encoding="utf-8"?>
<formControlPr xmlns="http://schemas.microsoft.com/office/spreadsheetml/2009/9/main" objectType="CheckBox" fmlaLink="$B$14" lockText="1"/>
</file>

<file path=xl/ctrlProps/ctrlProp114.xml><?xml version="1.0" encoding="utf-8"?>
<formControlPr xmlns="http://schemas.microsoft.com/office/spreadsheetml/2009/9/main" objectType="CheckBox" fmlaLink="$B$15" lockText="1"/>
</file>

<file path=xl/ctrlProps/ctrlProp115.xml><?xml version="1.0" encoding="utf-8"?>
<formControlPr xmlns="http://schemas.microsoft.com/office/spreadsheetml/2009/9/main" objectType="CheckBox" fmlaLink="$B$19" lockText="1"/>
</file>

<file path=xl/ctrlProps/ctrlProp116.xml><?xml version="1.0" encoding="utf-8"?>
<formControlPr xmlns="http://schemas.microsoft.com/office/spreadsheetml/2009/9/main" objectType="CheckBox" fmlaLink="$B$20" lockText="1"/>
</file>

<file path=xl/ctrlProps/ctrlProp117.xml><?xml version="1.0" encoding="utf-8"?>
<formControlPr xmlns="http://schemas.microsoft.com/office/spreadsheetml/2009/9/main" objectType="CheckBox" fmlaLink="$B$21" lockText="1"/>
</file>

<file path=xl/ctrlProps/ctrlProp118.xml><?xml version="1.0" encoding="utf-8"?>
<formControlPr xmlns="http://schemas.microsoft.com/office/spreadsheetml/2009/9/main" objectType="CheckBox" fmlaLink="$B$22" lockText="1"/>
</file>

<file path=xl/ctrlProps/ctrlProp119.xml><?xml version="1.0" encoding="utf-8"?>
<formControlPr xmlns="http://schemas.microsoft.com/office/spreadsheetml/2009/9/main" objectType="CheckBox" fmlaLink="$B$16"/>
</file>

<file path=xl/ctrlProps/ctrlProp12.xml><?xml version="1.0" encoding="utf-8"?>
<formControlPr xmlns="http://schemas.microsoft.com/office/spreadsheetml/2009/9/main" objectType="CheckBox" fmlaLink="$B$19" lockText="1"/>
</file>

<file path=xl/ctrlProps/ctrlProp120.xml><?xml version="1.0" encoding="utf-8"?>
<formControlPr xmlns="http://schemas.microsoft.com/office/spreadsheetml/2009/9/main" objectType="CheckBox" fmlaLink="$B$17" lockText="1"/>
</file>

<file path=xl/ctrlProps/ctrlProp121.xml><?xml version="1.0" encoding="utf-8"?>
<formControlPr xmlns="http://schemas.microsoft.com/office/spreadsheetml/2009/9/main" objectType="CheckBox" fmlaLink="$B$18" lockText="1"/>
</file>

<file path=xl/ctrlProps/ctrlProp122.xml><?xml version="1.0" encoding="utf-8"?>
<formControlPr xmlns="http://schemas.microsoft.com/office/spreadsheetml/2009/9/main" objectType="CheckBox" fmlaLink="$B$24" lockText="1"/>
</file>

<file path=xl/ctrlProps/ctrlProp123.xml><?xml version="1.0" encoding="utf-8"?>
<formControlPr xmlns="http://schemas.microsoft.com/office/spreadsheetml/2009/9/main" objectType="CheckBox" fmlaLink="$B$25" lockText="1"/>
</file>

<file path=xl/ctrlProps/ctrlProp124.xml><?xml version="1.0" encoding="utf-8"?>
<formControlPr xmlns="http://schemas.microsoft.com/office/spreadsheetml/2009/9/main" objectType="CheckBox" fmlaLink="$B$26" lockText="1"/>
</file>

<file path=xl/ctrlProps/ctrlProp125.xml><?xml version="1.0" encoding="utf-8"?>
<formControlPr xmlns="http://schemas.microsoft.com/office/spreadsheetml/2009/9/main" objectType="CheckBox" fmlaLink="$B$27" lockText="1"/>
</file>

<file path=xl/ctrlProps/ctrlProp126.xml><?xml version="1.0" encoding="utf-8"?>
<formControlPr xmlns="http://schemas.microsoft.com/office/spreadsheetml/2009/9/main" objectType="CheckBox" fmlaLink="$B$23" lockText="1"/>
</file>

<file path=xl/ctrlProps/ctrlProp127.xml><?xml version="1.0" encoding="utf-8"?>
<formControlPr xmlns="http://schemas.microsoft.com/office/spreadsheetml/2009/9/main" objectType="CheckBox" fmlaLink="$B$29" lockText="1"/>
</file>

<file path=xl/ctrlProps/ctrlProp128.xml><?xml version="1.0" encoding="utf-8"?>
<formControlPr xmlns="http://schemas.microsoft.com/office/spreadsheetml/2009/9/main" objectType="CheckBox" fmlaLink="$B$30" lockText="1"/>
</file>

<file path=xl/ctrlProps/ctrlProp129.xml><?xml version="1.0" encoding="utf-8"?>
<formControlPr xmlns="http://schemas.microsoft.com/office/spreadsheetml/2009/9/main" objectType="CheckBox" fmlaLink="$B$31" lockText="1"/>
</file>

<file path=xl/ctrlProps/ctrlProp13.xml><?xml version="1.0" encoding="utf-8"?>
<formControlPr xmlns="http://schemas.microsoft.com/office/spreadsheetml/2009/9/main" objectType="CheckBox" fmlaLink="$B$21" lockText="1"/>
</file>

<file path=xl/ctrlProps/ctrlProp130.xml><?xml version="1.0" encoding="utf-8"?>
<formControlPr xmlns="http://schemas.microsoft.com/office/spreadsheetml/2009/9/main" objectType="CheckBox" fmlaLink="$B$32" lockText="1"/>
</file>

<file path=xl/ctrlProps/ctrlProp131.xml><?xml version="1.0" encoding="utf-8"?>
<formControlPr xmlns="http://schemas.microsoft.com/office/spreadsheetml/2009/9/main" objectType="CheckBox" fmlaLink="$B$28" lockText="1"/>
</file>

<file path=xl/ctrlProps/ctrlProp14.xml><?xml version="1.0" encoding="utf-8"?>
<formControlPr xmlns="http://schemas.microsoft.com/office/spreadsheetml/2009/9/main" objectType="CheckBox" fmlaLink="$B$22" lockText="1"/>
</file>

<file path=xl/ctrlProps/ctrlProp15.xml><?xml version="1.0" encoding="utf-8"?>
<formControlPr xmlns="http://schemas.microsoft.com/office/spreadsheetml/2009/9/main" objectType="CheckBox" fmlaLink="$B$23" lockText="1"/>
</file>

<file path=xl/ctrlProps/ctrlProp16.xml><?xml version="1.0" encoding="utf-8"?>
<formControlPr xmlns="http://schemas.microsoft.com/office/spreadsheetml/2009/9/main" objectType="CheckBox" fmlaLink="$B$24" lockText="1"/>
</file>

<file path=xl/ctrlProps/ctrlProp17.xml><?xml version="1.0" encoding="utf-8"?>
<formControlPr xmlns="http://schemas.microsoft.com/office/spreadsheetml/2009/9/main" objectType="CheckBox" fmlaLink="$B$25" lockText="1"/>
</file>

<file path=xl/ctrlProps/ctrlProp18.xml><?xml version="1.0" encoding="utf-8"?>
<formControlPr xmlns="http://schemas.microsoft.com/office/spreadsheetml/2009/9/main" objectType="CheckBox" fmlaLink="$B$26" lockText="1"/>
</file>

<file path=xl/ctrlProps/ctrlProp19.xml><?xml version="1.0" encoding="utf-8"?>
<formControlPr xmlns="http://schemas.microsoft.com/office/spreadsheetml/2009/9/main" objectType="CheckBox" fmlaLink="$B$27" lockText="1"/>
</file>

<file path=xl/ctrlProps/ctrlProp2.xml><?xml version="1.0" encoding="utf-8"?>
<formControlPr xmlns="http://schemas.microsoft.com/office/spreadsheetml/2009/9/main" objectType="CheckBox" fmlaLink="$B$9" lockText="1"/>
</file>

<file path=xl/ctrlProps/ctrlProp20.xml><?xml version="1.0" encoding="utf-8"?>
<formControlPr xmlns="http://schemas.microsoft.com/office/spreadsheetml/2009/9/main" objectType="CheckBox" fmlaLink="$B$28" lockText="1"/>
</file>

<file path=xl/ctrlProps/ctrlProp21.xml><?xml version="1.0" encoding="utf-8"?>
<formControlPr xmlns="http://schemas.microsoft.com/office/spreadsheetml/2009/9/main" objectType="CheckBox" fmlaLink="$B$29" lockText="1"/>
</file>

<file path=xl/ctrlProps/ctrlProp22.xml><?xml version="1.0" encoding="utf-8"?>
<formControlPr xmlns="http://schemas.microsoft.com/office/spreadsheetml/2009/9/main" objectType="CheckBox" fmlaLink="$B$30" lockText="1"/>
</file>

<file path=xl/ctrlProps/ctrlProp23.xml><?xml version="1.0" encoding="utf-8"?>
<formControlPr xmlns="http://schemas.microsoft.com/office/spreadsheetml/2009/9/main" objectType="CheckBox" fmlaLink="$B$31" lockText="1"/>
</file>

<file path=xl/ctrlProps/ctrlProp24.xml><?xml version="1.0" encoding="utf-8"?>
<formControlPr xmlns="http://schemas.microsoft.com/office/spreadsheetml/2009/9/main" objectType="CheckBox" fmlaLink="$B$32" lockText="1"/>
</file>

<file path=xl/ctrlProps/ctrlProp25.xml><?xml version="1.0" encoding="utf-8"?>
<formControlPr xmlns="http://schemas.microsoft.com/office/spreadsheetml/2009/9/main" objectType="CheckBox" fmlaLink="$B$33" lockText="1"/>
</file>

<file path=xl/ctrlProps/ctrlProp26.xml><?xml version="1.0" encoding="utf-8"?>
<formControlPr xmlns="http://schemas.microsoft.com/office/spreadsheetml/2009/9/main" objectType="CheckBox" fmlaLink="$B$34" lockText="1"/>
</file>

<file path=xl/ctrlProps/ctrlProp27.xml><?xml version="1.0" encoding="utf-8"?>
<formControlPr xmlns="http://schemas.microsoft.com/office/spreadsheetml/2009/9/main" objectType="CheckBox" fmlaLink="$B$35" lockText="1"/>
</file>

<file path=xl/ctrlProps/ctrlProp28.xml><?xml version="1.0" encoding="utf-8"?>
<formControlPr xmlns="http://schemas.microsoft.com/office/spreadsheetml/2009/9/main" objectType="CheckBox" fmlaLink="$B$20" lockText="1"/>
</file>

<file path=xl/ctrlProps/ctrlProp29.xml><?xml version="1.0" encoding="utf-8"?>
<formControlPr xmlns="http://schemas.microsoft.com/office/spreadsheetml/2009/9/main" objectType="CheckBox" fmlaLink="$B$8"/>
</file>

<file path=xl/ctrlProps/ctrlProp3.xml><?xml version="1.0" encoding="utf-8"?>
<formControlPr xmlns="http://schemas.microsoft.com/office/spreadsheetml/2009/9/main" objectType="CheckBox" fmlaLink="$B$10" lockText="1"/>
</file>

<file path=xl/ctrlProps/ctrlProp30.xml><?xml version="1.0" encoding="utf-8"?>
<formControlPr xmlns="http://schemas.microsoft.com/office/spreadsheetml/2009/9/main" objectType="CheckBox" fmlaLink="$B$9"/>
</file>

<file path=xl/ctrlProps/ctrlProp31.xml><?xml version="1.0" encoding="utf-8"?>
<formControlPr xmlns="http://schemas.microsoft.com/office/spreadsheetml/2009/9/main" objectType="CheckBox" fmlaLink="$B$10" lockText="1"/>
</file>

<file path=xl/ctrlProps/ctrlProp32.xml><?xml version="1.0" encoding="utf-8"?>
<formControlPr xmlns="http://schemas.microsoft.com/office/spreadsheetml/2009/9/main" objectType="CheckBox" fmlaLink="$B$11" lockText="1"/>
</file>

<file path=xl/ctrlProps/ctrlProp33.xml><?xml version="1.0" encoding="utf-8"?>
<formControlPr xmlns="http://schemas.microsoft.com/office/spreadsheetml/2009/9/main" objectType="CheckBox" fmlaLink="$B$12" lockText="1"/>
</file>

<file path=xl/ctrlProps/ctrlProp34.xml><?xml version="1.0" encoding="utf-8"?>
<formControlPr xmlns="http://schemas.microsoft.com/office/spreadsheetml/2009/9/main" objectType="CheckBox" fmlaLink="$B$13" lockText="1"/>
</file>

<file path=xl/ctrlProps/ctrlProp35.xml><?xml version="1.0" encoding="utf-8"?>
<formControlPr xmlns="http://schemas.microsoft.com/office/spreadsheetml/2009/9/main" objectType="CheckBox" fmlaLink="$B$14" lockText="1"/>
</file>

<file path=xl/ctrlProps/ctrlProp36.xml><?xml version="1.0" encoding="utf-8"?>
<formControlPr xmlns="http://schemas.microsoft.com/office/spreadsheetml/2009/9/main" objectType="CheckBox" fmlaLink="$B$15" lockText="1"/>
</file>

<file path=xl/ctrlProps/ctrlProp37.xml><?xml version="1.0" encoding="utf-8"?>
<formControlPr xmlns="http://schemas.microsoft.com/office/spreadsheetml/2009/9/main" objectType="CheckBox" fmlaLink="$B$16" lockText="1"/>
</file>

<file path=xl/ctrlProps/ctrlProp38.xml><?xml version="1.0" encoding="utf-8"?>
<formControlPr xmlns="http://schemas.microsoft.com/office/spreadsheetml/2009/9/main" objectType="CheckBox" fmlaLink="$B$17" lockText="1"/>
</file>

<file path=xl/ctrlProps/ctrlProp39.xml><?xml version="1.0" encoding="utf-8"?>
<formControlPr xmlns="http://schemas.microsoft.com/office/spreadsheetml/2009/9/main" objectType="CheckBox" fmlaLink="$B$18" lockText="1"/>
</file>

<file path=xl/ctrlProps/ctrlProp4.xml><?xml version="1.0" encoding="utf-8"?>
<formControlPr xmlns="http://schemas.microsoft.com/office/spreadsheetml/2009/9/main" objectType="CheckBox" fmlaLink="$B$11" lockText="1"/>
</file>

<file path=xl/ctrlProps/ctrlProp40.xml><?xml version="1.0" encoding="utf-8"?>
<formControlPr xmlns="http://schemas.microsoft.com/office/spreadsheetml/2009/9/main" objectType="CheckBox" fmlaLink="$B$19" lockText="1"/>
</file>

<file path=xl/ctrlProps/ctrlProp41.xml><?xml version="1.0" encoding="utf-8"?>
<formControlPr xmlns="http://schemas.microsoft.com/office/spreadsheetml/2009/9/main" objectType="CheckBox" fmlaLink="$B$20" lockText="1"/>
</file>

<file path=xl/ctrlProps/ctrlProp42.xml><?xml version="1.0" encoding="utf-8"?>
<formControlPr xmlns="http://schemas.microsoft.com/office/spreadsheetml/2009/9/main" objectType="CheckBox" fmlaLink="$B$21" lockText="1"/>
</file>

<file path=xl/ctrlProps/ctrlProp43.xml><?xml version="1.0" encoding="utf-8"?>
<formControlPr xmlns="http://schemas.microsoft.com/office/spreadsheetml/2009/9/main" objectType="CheckBox" fmlaLink="$B$22" lockText="1"/>
</file>

<file path=xl/ctrlProps/ctrlProp44.xml><?xml version="1.0" encoding="utf-8"?>
<formControlPr xmlns="http://schemas.microsoft.com/office/spreadsheetml/2009/9/main" objectType="CheckBox" fmlaLink="$B$23" lockText="1"/>
</file>

<file path=xl/ctrlProps/ctrlProp45.xml><?xml version="1.0" encoding="utf-8"?>
<formControlPr xmlns="http://schemas.microsoft.com/office/spreadsheetml/2009/9/main" objectType="CheckBox" fmlaLink="$B$24" lockText="1"/>
</file>

<file path=xl/ctrlProps/ctrlProp46.xml><?xml version="1.0" encoding="utf-8"?>
<formControlPr xmlns="http://schemas.microsoft.com/office/spreadsheetml/2009/9/main" objectType="CheckBox" fmlaLink="$B$28" lockText="1"/>
</file>

<file path=xl/ctrlProps/ctrlProp47.xml><?xml version="1.0" encoding="utf-8"?>
<formControlPr xmlns="http://schemas.microsoft.com/office/spreadsheetml/2009/9/main" objectType="CheckBox" fmlaLink="$B$30" lockText="1"/>
</file>

<file path=xl/ctrlProps/ctrlProp48.xml><?xml version="1.0" encoding="utf-8"?>
<formControlPr xmlns="http://schemas.microsoft.com/office/spreadsheetml/2009/9/main" objectType="CheckBox" fmlaLink="$B$31" lockText="1"/>
</file>

<file path=xl/ctrlProps/ctrlProp49.xml><?xml version="1.0" encoding="utf-8"?>
<formControlPr xmlns="http://schemas.microsoft.com/office/spreadsheetml/2009/9/main" objectType="CheckBox" fmlaLink="$B$32" lockText="1"/>
</file>

<file path=xl/ctrlProps/ctrlProp5.xml><?xml version="1.0" encoding="utf-8"?>
<formControlPr xmlns="http://schemas.microsoft.com/office/spreadsheetml/2009/9/main" objectType="CheckBox" fmlaLink="$B$12" lockText="1"/>
</file>

<file path=xl/ctrlProps/ctrlProp50.xml><?xml version="1.0" encoding="utf-8"?>
<formControlPr xmlns="http://schemas.microsoft.com/office/spreadsheetml/2009/9/main" objectType="CheckBox" fmlaLink="$B$25" lockText="1"/>
</file>

<file path=xl/ctrlProps/ctrlProp51.xml><?xml version="1.0" encoding="utf-8"?>
<formControlPr xmlns="http://schemas.microsoft.com/office/spreadsheetml/2009/9/main" objectType="CheckBox" fmlaLink="$B$26" lockText="1"/>
</file>

<file path=xl/ctrlProps/ctrlProp52.xml><?xml version="1.0" encoding="utf-8"?>
<formControlPr xmlns="http://schemas.microsoft.com/office/spreadsheetml/2009/9/main" objectType="CheckBox" fmlaLink="$B$27" lockText="1"/>
</file>

<file path=xl/ctrlProps/ctrlProp53.xml><?xml version="1.0" encoding="utf-8"?>
<formControlPr xmlns="http://schemas.microsoft.com/office/spreadsheetml/2009/9/main" objectType="CheckBox" fmlaLink="$B$29" lockText="1"/>
</file>

<file path=xl/ctrlProps/ctrlProp54.xml><?xml version="1.0" encoding="utf-8"?>
<formControlPr xmlns="http://schemas.microsoft.com/office/spreadsheetml/2009/9/main" objectType="CheckBox" fmlaLink="$B$8" lockText="1"/>
</file>

<file path=xl/ctrlProps/ctrlProp55.xml><?xml version="1.0" encoding="utf-8"?>
<formControlPr xmlns="http://schemas.microsoft.com/office/spreadsheetml/2009/9/main" objectType="CheckBox" fmlaLink="$B$9" lockText="1"/>
</file>

<file path=xl/ctrlProps/ctrlProp56.xml><?xml version="1.0" encoding="utf-8"?>
<formControlPr xmlns="http://schemas.microsoft.com/office/spreadsheetml/2009/9/main" objectType="CheckBox" fmlaLink="$B$10" lockText="1"/>
</file>

<file path=xl/ctrlProps/ctrlProp57.xml><?xml version="1.0" encoding="utf-8"?>
<formControlPr xmlns="http://schemas.microsoft.com/office/spreadsheetml/2009/9/main" objectType="CheckBox" fmlaLink="$B$11" lockText="1"/>
</file>

<file path=xl/ctrlProps/ctrlProp58.xml><?xml version="1.0" encoding="utf-8"?>
<formControlPr xmlns="http://schemas.microsoft.com/office/spreadsheetml/2009/9/main" objectType="CheckBox" fmlaLink="$B$12" lockText="1"/>
</file>

<file path=xl/ctrlProps/ctrlProp59.xml><?xml version="1.0" encoding="utf-8"?>
<formControlPr xmlns="http://schemas.microsoft.com/office/spreadsheetml/2009/9/main" objectType="CheckBox" fmlaLink="$B$13" lockText="1"/>
</file>

<file path=xl/ctrlProps/ctrlProp6.xml><?xml version="1.0" encoding="utf-8"?>
<formControlPr xmlns="http://schemas.microsoft.com/office/spreadsheetml/2009/9/main" objectType="CheckBox" fmlaLink="$B$13" lockText="1"/>
</file>

<file path=xl/ctrlProps/ctrlProp60.xml><?xml version="1.0" encoding="utf-8"?>
<formControlPr xmlns="http://schemas.microsoft.com/office/spreadsheetml/2009/9/main" objectType="CheckBox" fmlaLink="$B$14" lockText="1"/>
</file>

<file path=xl/ctrlProps/ctrlProp61.xml><?xml version="1.0" encoding="utf-8"?>
<formControlPr xmlns="http://schemas.microsoft.com/office/spreadsheetml/2009/9/main" objectType="CheckBox" fmlaLink="$B$15" lockText="1"/>
</file>

<file path=xl/ctrlProps/ctrlProp62.xml><?xml version="1.0" encoding="utf-8"?>
<formControlPr xmlns="http://schemas.microsoft.com/office/spreadsheetml/2009/9/main" objectType="CheckBox" fmlaLink="$B$18" lockText="1"/>
</file>

<file path=xl/ctrlProps/ctrlProp63.xml><?xml version="1.0" encoding="utf-8"?>
<formControlPr xmlns="http://schemas.microsoft.com/office/spreadsheetml/2009/9/main" objectType="CheckBox" fmlaLink="$B$20" lockText="1"/>
</file>

<file path=xl/ctrlProps/ctrlProp64.xml><?xml version="1.0" encoding="utf-8"?>
<formControlPr xmlns="http://schemas.microsoft.com/office/spreadsheetml/2009/9/main" objectType="CheckBox" fmlaLink="$B$21" lockText="1"/>
</file>

<file path=xl/ctrlProps/ctrlProp65.xml><?xml version="1.0" encoding="utf-8"?>
<formControlPr xmlns="http://schemas.microsoft.com/office/spreadsheetml/2009/9/main" objectType="CheckBox" fmlaLink="$B$22" lockText="1"/>
</file>

<file path=xl/ctrlProps/ctrlProp66.xml><?xml version="1.0" encoding="utf-8"?>
<formControlPr xmlns="http://schemas.microsoft.com/office/spreadsheetml/2009/9/main" objectType="CheckBox" fmlaLink="$B$23" lockText="1"/>
</file>

<file path=xl/ctrlProps/ctrlProp67.xml><?xml version="1.0" encoding="utf-8"?>
<formControlPr xmlns="http://schemas.microsoft.com/office/spreadsheetml/2009/9/main" objectType="CheckBox" fmlaLink="$B$24" lockText="1"/>
</file>

<file path=xl/ctrlProps/ctrlProp68.xml><?xml version="1.0" encoding="utf-8"?>
<formControlPr xmlns="http://schemas.microsoft.com/office/spreadsheetml/2009/9/main" objectType="CheckBox" fmlaLink="$B$25" lockText="1"/>
</file>

<file path=xl/ctrlProps/ctrlProp69.xml><?xml version="1.0" encoding="utf-8"?>
<formControlPr xmlns="http://schemas.microsoft.com/office/spreadsheetml/2009/9/main" objectType="CheckBox" fmlaLink="$B$26" lockText="1"/>
</file>

<file path=xl/ctrlProps/ctrlProp7.xml><?xml version="1.0" encoding="utf-8"?>
<formControlPr xmlns="http://schemas.microsoft.com/office/spreadsheetml/2009/9/main" objectType="CheckBox" fmlaLink="$B$14" lockText="1"/>
</file>

<file path=xl/ctrlProps/ctrlProp70.xml><?xml version="1.0" encoding="utf-8"?>
<formControlPr xmlns="http://schemas.microsoft.com/office/spreadsheetml/2009/9/main" objectType="CheckBox" fmlaLink="$B$27" lockText="1"/>
</file>

<file path=xl/ctrlProps/ctrlProp71.xml><?xml version="1.0" encoding="utf-8"?>
<formControlPr xmlns="http://schemas.microsoft.com/office/spreadsheetml/2009/9/main" objectType="CheckBox" fmlaLink="$B$28" lockText="1"/>
</file>

<file path=xl/ctrlProps/ctrlProp72.xml><?xml version="1.0" encoding="utf-8"?>
<formControlPr xmlns="http://schemas.microsoft.com/office/spreadsheetml/2009/9/main" objectType="CheckBox" fmlaLink="$B$29" lockText="1"/>
</file>

<file path=xl/ctrlProps/ctrlProp73.xml><?xml version="1.0" encoding="utf-8"?>
<formControlPr xmlns="http://schemas.microsoft.com/office/spreadsheetml/2009/9/main" objectType="CheckBox" fmlaLink="$B$30" lockText="1"/>
</file>

<file path=xl/ctrlProps/ctrlProp74.xml><?xml version="1.0" encoding="utf-8"?>
<formControlPr xmlns="http://schemas.microsoft.com/office/spreadsheetml/2009/9/main" objectType="CheckBox" fmlaLink="$B$16"/>
</file>

<file path=xl/ctrlProps/ctrlProp75.xml><?xml version="1.0" encoding="utf-8"?>
<formControlPr xmlns="http://schemas.microsoft.com/office/spreadsheetml/2009/9/main" objectType="CheckBox" fmlaLink="$B$17" lockText="1"/>
</file>

<file path=xl/ctrlProps/ctrlProp76.xml><?xml version="1.0" encoding="utf-8"?>
<formControlPr xmlns="http://schemas.microsoft.com/office/spreadsheetml/2009/9/main" objectType="CheckBox" fmlaLink="$B$19" lockText="1"/>
</file>

<file path=xl/ctrlProps/ctrlProp77.xml><?xml version="1.0" encoding="utf-8"?>
<formControlPr xmlns="http://schemas.microsoft.com/office/spreadsheetml/2009/9/main" objectType="CheckBox" fmlaLink="$B$31" lockText="1"/>
</file>

<file path=xl/ctrlProps/ctrlProp78.xml><?xml version="1.0" encoding="utf-8"?>
<formControlPr xmlns="http://schemas.microsoft.com/office/spreadsheetml/2009/9/main" objectType="CheckBox" fmlaLink="$B$32" lockText="1"/>
</file>

<file path=xl/ctrlProps/ctrlProp79.xml><?xml version="1.0" encoding="utf-8"?>
<formControlPr xmlns="http://schemas.microsoft.com/office/spreadsheetml/2009/9/main" objectType="CheckBox" fmlaLink="$B$33" lockText="1"/>
</file>

<file path=xl/ctrlProps/ctrlProp8.xml><?xml version="1.0" encoding="utf-8"?>
<formControlPr xmlns="http://schemas.microsoft.com/office/spreadsheetml/2009/9/main" objectType="CheckBox" fmlaLink="$B$15" lockText="1"/>
</file>

<file path=xl/ctrlProps/ctrlProp80.xml><?xml version="1.0" encoding="utf-8"?>
<formControlPr xmlns="http://schemas.microsoft.com/office/spreadsheetml/2009/9/main" objectType="CheckBox" fmlaLink="$B$34" lockText="1"/>
</file>

<file path=xl/ctrlProps/ctrlProp81.xml><?xml version="1.0" encoding="utf-8"?>
<formControlPr xmlns="http://schemas.microsoft.com/office/spreadsheetml/2009/9/main" objectType="CheckBox" fmlaLink="$B$35" lockText="1"/>
</file>

<file path=xl/ctrlProps/ctrlProp82.xml><?xml version="1.0" encoding="utf-8"?>
<formControlPr xmlns="http://schemas.microsoft.com/office/spreadsheetml/2009/9/main" objectType="CheckBox" fmlaLink="$B$8" lockText="1"/>
</file>

<file path=xl/ctrlProps/ctrlProp83.xml><?xml version="1.0" encoding="utf-8"?>
<formControlPr xmlns="http://schemas.microsoft.com/office/spreadsheetml/2009/9/main" objectType="CheckBox" fmlaLink="$B$9" lockText="1"/>
</file>

<file path=xl/ctrlProps/ctrlProp84.xml><?xml version="1.0" encoding="utf-8"?>
<formControlPr xmlns="http://schemas.microsoft.com/office/spreadsheetml/2009/9/main" objectType="CheckBox" fmlaLink="$B$10" lockText="1"/>
</file>

<file path=xl/ctrlProps/ctrlProp85.xml><?xml version="1.0" encoding="utf-8"?>
<formControlPr xmlns="http://schemas.microsoft.com/office/spreadsheetml/2009/9/main" objectType="CheckBox" fmlaLink="$B$11" lockText="1"/>
</file>

<file path=xl/ctrlProps/ctrlProp86.xml><?xml version="1.0" encoding="utf-8"?>
<formControlPr xmlns="http://schemas.microsoft.com/office/spreadsheetml/2009/9/main" objectType="CheckBox" fmlaLink="$B$12" lockText="1"/>
</file>

<file path=xl/ctrlProps/ctrlProp87.xml><?xml version="1.0" encoding="utf-8"?>
<formControlPr xmlns="http://schemas.microsoft.com/office/spreadsheetml/2009/9/main" objectType="CheckBox" fmlaLink="$B$13" lockText="1"/>
</file>

<file path=xl/ctrlProps/ctrlProp88.xml><?xml version="1.0" encoding="utf-8"?>
<formControlPr xmlns="http://schemas.microsoft.com/office/spreadsheetml/2009/9/main" objectType="CheckBox" fmlaLink="$B$14" lockText="1"/>
</file>

<file path=xl/ctrlProps/ctrlProp89.xml><?xml version="1.0" encoding="utf-8"?>
<formControlPr xmlns="http://schemas.microsoft.com/office/spreadsheetml/2009/9/main" objectType="CheckBox" fmlaLink="$B$15" lockText="1"/>
</file>

<file path=xl/ctrlProps/ctrlProp9.xml><?xml version="1.0" encoding="utf-8"?>
<formControlPr xmlns="http://schemas.microsoft.com/office/spreadsheetml/2009/9/main" objectType="CheckBox" fmlaLink="$B$16" lockText="1"/>
</file>

<file path=xl/ctrlProps/ctrlProp90.xml><?xml version="1.0" encoding="utf-8"?>
<formControlPr xmlns="http://schemas.microsoft.com/office/spreadsheetml/2009/9/main" objectType="CheckBox" fmlaLink="$B$19" lockText="1"/>
</file>

<file path=xl/ctrlProps/ctrlProp91.xml><?xml version="1.0" encoding="utf-8"?>
<formControlPr xmlns="http://schemas.microsoft.com/office/spreadsheetml/2009/9/main" objectType="CheckBox" fmlaLink="$B$20" lockText="1"/>
</file>

<file path=xl/ctrlProps/ctrlProp92.xml><?xml version="1.0" encoding="utf-8"?>
<formControlPr xmlns="http://schemas.microsoft.com/office/spreadsheetml/2009/9/main" objectType="CheckBox" fmlaLink="$B$21" lockText="1"/>
</file>

<file path=xl/ctrlProps/ctrlProp93.xml><?xml version="1.0" encoding="utf-8"?>
<formControlPr xmlns="http://schemas.microsoft.com/office/spreadsheetml/2009/9/main" objectType="CheckBox" fmlaLink="$B$22" lockText="1"/>
</file>

<file path=xl/ctrlProps/ctrlProp94.xml><?xml version="1.0" encoding="utf-8"?>
<formControlPr xmlns="http://schemas.microsoft.com/office/spreadsheetml/2009/9/main" objectType="CheckBox" fmlaLink="$B$23" lockText="1"/>
</file>

<file path=xl/ctrlProps/ctrlProp95.xml><?xml version="1.0" encoding="utf-8"?>
<formControlPr xmlns="http://schemas.microsoft.com/office/spreadsheetml/2009/9/main" objectType="CheckBox" fmlaLink="$B$24" lockText="1"/>
</file>

<file path=xl/ctrlProps/ctrlProp96.xml><?xml version="1.0" encoding="utf-8"?>
<formControlPr xmlns="http://schemas.microsoft.com/office/spreadsheetml/2009/9/main" objectType="CheckBox" fmlaLink="$B$25" lockText="1"/>
</file>

<file path=xl/ctrlProps/ctrlProp97.xml><?xml version="1.0" encoding="utf-8"?>
<formControlPr xmlns="http://schemas.microsoft.com/office/spreadsheetml/2009/9/main" objectType="CheckBox" fmlaLink="$B$26" lockText="1"/>
</file>

<file path=xl/ctrlProps/ctrlProp98.xml><?xml version="1.0" encoding="utf-8"?>
<formControlPr xmlns="http://schemas.microsoft.com/office/spreadsheetml/2009/9/main" objectType="CheckBox" fmlaLink="$B$27" lockText="1"/>
</file>

<file path=xl/ctrlProps/ctrlProp99.xml><?xml version="1.0" encoding="utf-8"?>
<formControlPr xmlns="http://schemas.microsoft.com/office/spreadsheetml/2009/9/main" objectType="CheckBox" fmlaLink="$B$1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22860</xdr:rowOff>
        </xdr:from>
        <xdr:to>
          <xdr:col>10</xdr:col>
          <xdr:colOff>175260</xdr:colOff>
          <xdr:row>8</xdr:row>
          <xdr:rowOff>22860</xdr:rowOff>
        </xdr:to>
        <xdr:sp macro="" textlink="">
          <xdr:nvSpPr>
            <xdr:cNvPr id="11996" name="Check Box 5852" hidden="1">
              <a:extLst>
                <a:ext uri="{63B3BB69-23CF-44E3-9099-C40C66FF867C}">
                  <a14:compatExt spid="_x0000_s11996"/>
                </a:ext>
                <a:ext uri="{FF2B5EF4-FFF2-40B4-BE49-F238E27FC236}">
                  <a16:creationId xmlns:a16="http://schemas.microsoft.com/office/drawing/2014/main" id="{00000000-0008-0000-0200-0000DC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15240</xdr:rowOff>
        </xdr:from>
        <xdr:to>
          <xdr:col>10</xdr:col>
          <xdr:colOff>175260</xdr:colOff>
          <xdr:row>9</xdr:row>
          <xdr:rowOff>15240</xdr:rowOff>
        </xdr:to>
        <xdr:sp macro="" textlink="">
          <xdr:nvSpPr>
            <xdr:cNvPr id="12024" name="Check Box 5880" hidden="1">
              <a:extLst>
                <a:ext uri="{63B3BB69-23CF-44E3-9099-C40C66FF867C}">
                  <a14:compatExt spid="_x0000_s12024"/>
                </a:ext>
                <a:ext uri="{FF2B5EF4-FFF2-40B4-BE49-F238E27FC236}">
                  <a16:creationId xmlns:a16="http://schemas.microsoft.com/office/drawing/2014/main" id="{00000000-0008-0000-0200-0000F8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175260</xdr:colOff>
          <xdr:row>10</xdr:row>
          <xdr:rowOff>0</xdr:rowOff>
        </xdr:to>
        <xdr:sp macro="" textlink="">
          <xdr:nvSpPr>
            <xdr:cNvPr id="12026" name="Check Box 5882" hidden="1">
              <a:extLst>
                <a:ext uri="{63B3BB69-23CF-44E3-9099-C40C66FF867C}">
                  <a14:compatExt spid="_x0000_s12026"/>
                </a:ext>
                <a:ext uri="{FF2B5EF4-FFF2-40B4-BE49-F238E27FC236}">
                  <a16:creationId xmlns:a16="http://schemas.microsoft.com/office/drawing/2014/main" id="{00000000-0008-0000-0200-0000FA2E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15240</xdr:rowOff>
        </xdr:from>
        <xdr:to>
          <xdr:col>10</xdr:col>
          <xdr:colOff>167640</xdr:colOff>
          <xdr:row>10</xdr:row>
          <xdr:rowOff>990600</xdr:rowOff>
        </xdr:to>
        <xdr:sp macro="" textlink="">
          <xdr:nvSpPr>
            <xdr:cNvPr id="12111" name="Check Box 5967" hidden="1">
              <a:extLst>
                <a:ext uri="{63B3BB69-23CF-44E3-9099-C40C66FF867C}">
                  <a14:compatExt spid="_x0000_s12111"/>
                </a:ext>
                <a:ext uri="{FF2B5EF4-FFF2-40B4-BE49-F238E27FC236}">
                  <a16:creationId xmlns:a16="http://schemas.microsoft.com/office/drawing/2014/main" id="{00000000-0008-0000-0200-00004F2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0</xdr:rowOff>
        </xdr:from>
        <xdr:to>
          <xdr:col>10</xdr:col>
          <xdr:colOff>175260</xdr:colOff>
          <xdr:row>12</xdr:row>
          <xdr:rowOff>0</xdr:rowOff>
        </xdr:to>
        <xdr:sp macro="" textlink="">
          <xdr:nvSpPr>
            <xdr:cNvPr id="12113" name="Check Box 5969" hidden="1">
              <a:extLst>
                <a:ext uri="{63B3BB69-23CF-44E3-9099-C40C66FF867C}">
                  <a14:compatExt spid="_x0000_s12113"/>
                </a:ext>
                <a:ext uri="{FF2B5EF4-FFF2-40B4-BE49-F238E27FC236}">
                  <a16:creationId xmlns:a16="http://schemas.microsoft.com/office/drawing/2014/main" id="{00000000-0008-0000-0200-0000512F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12</xdr:row>
          <xdr:rowOff>15240</xdr:rowOff>
        </xdr:from>
        <xdr:to>
          <xdr:col>10</xdr:col>
          <xdr:colOff>167640</xdr:colOff>
          <xdr:row>12</xdr:row>
          <xdr:rowOff>396240</xdr:rowOff>
        </xdr:to>
        <xdr:sp macro="" textlink="">
          <xdr:nvSpPr>
            <xdr:cNvPr id="13341" name="Check Box 6173" hidden="1">
              <a:extLst>
                <a:ext uri="{63B3BB69-23CF-44E3-9099-C40C66FF867C}">
                  <a14:compatExt spid="_x0000_s13341"/>
                </a:ext>
                <a:ext uri="{FF2B5EF4-FFF2-40B4-BE49-F238E27FC236}">
                  <a16:creationId xmlns:a16="http://schemas.microsoft.com/office/drawing/2014/main" id="{00000000-0008-0000-0200-00001D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xdr:row>
          <xdr:rowOff>22860</xdr:rowOff>
        </xdr:from>
        <xdr:to>
          <xdr:col>10</xdr:col>
          <xdr:colOff>175260</xdr:colOff>
          <xdr:row>14</xdr:row>
          <xdr:rowOff>15240</xdr:rowOff>
        </xdr:to>
        <xdr:sp macro="" textlink="">
          <xdr:nvSpPr>
            <xdr:cNvPr id="13343" name="Check Box 6175" hidden="1">
              <a:extLst>
                <a:ext uri="{63B3BB69-23CF-44E3-9099-C40C66FF867C}">
                  <a14:compatExt spid="_x0000_s13343"/>
                </a:ext>
                <a:ext uri="{FF2B5EF4-FFF2-40B4-BE49-F238E27FC236}">
                  <a16:creationId xmlns:a16="http://schemas.microsoft.com/office/drawing/2014/main" id="{00000000-0008-0000-0200-00001F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14</xdr:row>
          <xdr:rowOff>15240</xdr:rowOff>
        </xdr:from>
        <xdr:to>
          <xdr:col>10</xdr:col>
          <xdr:colOff>175260</xdr:colOff>
          <xdr:row>14</xdr:row>
          <xdr:rowOff>480060</xdr:rowOff>
        </xdr:to>
        <xdr:sp macro="" textlink="">
          <xdr:nvSpPr>
            <xdr:cNvPr id="13345" name="Check Box 6177" hidden="1">
              <a:extLst>
                <a:ext uri="{63B3BB69-23CF-44E3-9099-C40C66FF867C}">
                  <a14:compatExt spid="_x0000_s13345"/>
                </a:ext>
                <a:ext uri="{FF2B5EF4-FFF2-40B4-BE49-F238E27FC236}">
                  <a16:creationId xmlns:a16="http://schemas.microsoft.com/office/drawing/2014/main" id="{00000000-0008-0000-0200-000021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15</xdr:row>
          <xdr:rowOff>22860</xdr:rowOff>
        </xdr:from>
        <xdr:to>
          <xdr:col>10</xdr:col>
          <xdr:colOff>175260</xdr:colOff>
          <xdr:row>15</xdr:row>
          <xdr:rowOff>434340</xdr:rowOff>
        </xdr:to>
        <xdr:sp macro="" textlink="">
          <xdr:nvSpPr>
            <xdr:cNvPr id="13347" name="Check Box 6179" hidden="1">
              <a:extLst>
                <a:ext uri="{63B3BB69-23CF-44E3-9099-C40C66FF867C}">
                  <a14:compatExt spid="_x0000_s13347"/>
                </a:ext>
                <a:ext uri="{FF2B5EF4-FFF2-40B4-BE49-F238E27FC236}">
                  <a16:creationId xmlns:a16="http://schemas.microsoft.com/office/drawing/2014/main" id="{00000000-0008-0000-0200-000023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16</xdr:row>
          <xdr:rowOff>15240</xdr:rowOff>
        </xdr:from>
        <xdr:to>
          <xdr:col>10</xdr:col>
          <xdr:colOff>175260</xdr:colOff>
          <xdr:row>16</xdr:row>
          <xdr:rowOff>403860</xdr:rowOff>
        </xdr:to>
        <xdr:sp macro="" textlink="">
          <xdr:nvSpPr>
            <xdr:cNvPr id="13526" name="Check Box 6358" hidden="1">
              <a:extLst>
                <a:ext uri="{63B3BB69-23CF-44E3-9099-C40C66FF867C}">
                  <a14:compatExt spid="_x0000_s13526"/>
                </a:ext>
                <a:ext uri="{FF2B5EF4-FFF2-40B4-BE49-F238E27FC236}">
                  <a16:creationId xmlns:a16="http://schemas.microsoft.com/office/drawing/2014/main" id="{00000000-0008-0000-0200-0000D63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22860</xdr:rowOff>
        </xdr:from>
        <xdr:to>
          <xdr:col>10</xdr:col>
          <xdr:colOff>152400</xdr:colOff>
          <xdr:row>18</xdr:row>
          <xdr:rowOff>15240</xdr:rowOff>
        </xdr:to>
        <xdr:sp macro="" textlink="">
          <xdr:nvSpPr>
            <xdr:cNvPr id="13661" name="Check Box 6493" hidden="1">
              <a:extLst>
                <a:ext uri="{63B3BB69-23CF-44E3-9099-C40C66FF867C}">
                  <a14:compatExt spid="_x0000_s13661"/>
                </a:ext>
                <a:ext uri="{FF2B5EF4-FFF2-40B4-BE49-F238E27FC236}">
                  <a16:creationId xmlns:a16="http://schemas.microsoft.com/office/drawing/2014/main" id="{00000000-0008-0000-0200-00005D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18</xdr:row>
          <xdr:rowOff>15240</xdr:rowOff>
        </xdr:from>
        <xdr:to>
          <xdr:col>10</xdr:col>
          <xdr:colOff>175260</xdr:colOff>
          <xdr:row>18</xdr:row>
          <xdr:rowOff>556260</xdr:rowOff>
        </xdr:to>
        <xdr:sp macro="" textlink="">
          <xdr:nvSpPr>
            <xdr:cNvPr id="13663" name="Check Box 6495" hidden="1">
              <a:extLst>
                <a:ext uri="{63B3BB69-23CF-44E3-9099-C40C66FF867C}">
                  <a14:compatExt spid="_x0000_s13663"/>
                </a:ext>
                <a:ext uri="{FF2B5EF4-FFF2-40B4-BE49-F238E27FC236}">
                  <a16:creationId xmlns:a16="http://schemas.microsoft.com/office/drawing/2014/main" id="{00000000-0008-0000-0200-00005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22860</xdr:rowOff>
        </xdr:from>
        <xdr:to>
          <xdr:col>10</xdr:col>
          <xdr:colOff>175260</xdr:colOff>
          <xdr:row>21</xdr:row>
          <xdr:rowOff>0</xdr:rowOff>
        </xdr:to>
        <xdr:sp macro="" textlink="">
          <xdr:nvSpPr>
            <xdr:cNvPr id="13667" name="Check Box 6499" hidden="1">
              <a:extLst>
                <a:ext uri="{63B3BB69-23CF-44E3-9099-C40C66FF867C}">
                  <a14:compatExt spid="_x0000_s13667"/>
                </a:ext>
                <a:ext uri="{FF2B5EF4-FFF2-40B4-BE49-F238E27FC236}">
                  <a16:creationId xmlns:a16="http://schemas.microsoft.com/office/drawing/2014/main" id="{00000000-0008-0000-0200-00006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21</xdr:row>
          <xdr:rowOff>22860</xdr:rowOff>
        </xdr:from>
        <xdr:to>
          <xdr:col>10</xdr:col>
          <xdr:colOff>175260</xdr:colOff>
          <xdr:row>22</xdr:row>
          <xdr:rowOff>0</xdr:rowOff>
        </xdr:to>
        <xdr:sp macro="" textlink="">
          <xdr:nvSpPr>
            <xdr:cNvPr id="13669" name="Check Box 6501" hidden="1">
              <a:extLst>
                <a:ext uri="{63B3BB69-23CF-44E3-9099-C40C66FF867C}">
                  <a14:compatExt spid="_x0000_s13669"/>
                </a:ext>
                <a:ext uri="{FF2B5EF4-FFF2-40B4-BE49-F238E27FC236}">
                  <a16:creationId xmlns:a16="http://schemas.microsoft.com/office/drawing/2014/main" id="{00000000-0008-0000-0200-00006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22860</xdr:rowOff>
        </xdr:from>
        <xdr:to>
          <xdr:col>10</xdr:col>
          <xdr:colOff>175260</xdr:colOff>
          <xdr:row>23</xdr:row>
          <xdr:rowOff>0</xdr:rowOff>
        </xdr:to>
        <xdr:sp macro="" textlink="">
          <xdr:nvSpPr>
            <xdr:cNvPr id="13671" name="Check Box 6503" hidden="1">
              <a:extLst>
                <a:ext uri="{63B3BB69-23CF-44E3-9099-C40C66FF867C}">
                  <a14:compatExt spid="_x0000_s13671"/>
                </a:ext>
                <a:ext uri="{FF2B5EF4-FFF2-40B4-BE49-F238E27FC236}">
                  <a16:creationId xmlns:a16="http://schemas.microsoft.com/office/drawing/2014/main" id="{00000000-0008-0000-0200-000067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23</xdr:row>
          <xdr:rowOff>15240</xdr:rowOff>
        </xdr:from>
        <xdr:to>
          <xdr:col>10</xdr:col>
          <xdr:colOff>175260</xdr:colOff>
          <xdr:row>23</xdr:row>
          <xdr:rowOff>441960</xdr:rowOff>
        </xdr:to>
        <xdr:sp macro="" textlink="">
          <xdr:nvSpPr>
            <xdr:cNvPr id="13673" name="Check Box 6505" hidden="1">
              <a:extLst>
                <a:ext uri="{63B3BB69-23CF-44E3-9099-C40C66FF867C}">
                  <a14:compatExt spid="_x0000_s13673"/>
                </a:ext>
                <a:ext uri="{FF2B5EF4-FFF2-40B4-BE49-F238E27FC236}">
                  <a16:creationId xmlns:a16="http://schemas.microsoft.com/office/drawing/2014/main" id="{00000000-0008-0000-0200-000069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24</xdr:row>
          <xdr:rowOff>0</xdr:rowOff>
        </xdr:from>
        <xdr:to>
          <xdr:col>10</xdr:col>
          <xdr:colOff>175260</xdr:colOff>
          <xdr:row>25</xdr:row>
          <xdr:rowOff>15240</xdr:rowOff>
        </xdr:to>
        <xdr:sp macro="" textlink="">
          <xdr:nvSpPr>
            <xdr:cNvPr id="13675" name="Check Box 6507" hidden="1">
              <a:extLst>
                <a:ext uri="{63B3BB69-23CF-44E3-9099-C40C66FF867C}">
                  <a14:compatExt spid="_x0000_s13675"/>
                </a:ext>
                <a:ext uri="{FF2B5EF4-FFF2-40B4-BE49-F238E27FC236}">
                  <a16:creationId xmlns:a16="http://schemas.microsoft.com/office/drawing/2014/main" id="{00000000-0008-0000-0200-00006B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xdr:row>
          <xdr:rowOff>22860</xdr:rowOff>
        </xdr:from>
        <xdr:to>
          <xdr:col>10</xdr:col>
          <xdr:colOff>167640</xdr:colOff>
          <xdr:row>26</xdr:row>
          <xdr:rowOff>15240</xdr:rowOff>
        </xdr:to>
        <xdr:sp macro="" textlink="">
          <xdr:nvSpPr>
            <xdr:cNvPr id="13695" name="Check Box 6527" hidden="1">
              <a:extLst>
                <a:ext uri="{63B3BB69-23CF-44E3-9099-C40C66FF867C}">
                  <a14:compatExt spid="_x0000_s13695"/>
                </a:ext>
                <a:ext uri="{FF2B5EF4-FFF2-40B4-BE49-F238E27FC236}">
                  <a16:creationId xmlns:a16="http://schemas.microsoft.com/office/drawing/2014/main" id="{00000000-0008-0000-0200-00007F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26</xdr:row>
          <xdr:rowOff>0</xdr:rowOff>
        </xdr:from>
        <xdr:to>
          <xdr:col>10</xdr:col>
          <xdr:colOff>167640</xdr:colOff>
          <xdr:row>27</xdr:row>
          <xdr:rowOff>15240</xdr:rowOff>
        </xdr:to>
        <xdr:sp macro="" textlink="">
          <xdr:nvSpPr>
            <xdr:cNvPr id="13696" name="Check Box 6528" hidden="1">
              <a:extLst>
                <a:ext uri="{63B3BB69-23CF-44E3-9099-C40C66FF867C}">
                  <a14:compatExt spid="_x0000_s13696"/>
                </a:ext>
                <a:ext uri="{FF2B5EF4-FFF2-40B4-BE49-F238E27FC236}">
                  <a16:creationId xmlns:a16="http://schemas.microsoft.com/office/drawing/2014/main" id="{00000000-0008-0000-0200-00008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27</xdr:row>
          <xdr:rowOff>22860</xdr:rowOff>
        </xdr:from>
        <xdr:to>
          <xdr:col>10</xdr:col>
          <xdr:colOff>175260</xdr:colOff>
          <xdr:row>28</xdr:row>
          <xdr:rowOff>15240</xdr:rowOff>
        </xdr:to>
        <xdr:sp macro="" textlink="">
          <xdr:nvSpPr>
            <xdr:cNvPr id="13697" name="Check Box 6529" hidden="1">
              <a:extLst>
                <a:ext uri="{63B3BB69-23CF-44E3-9099-C40C66FF867C}">
                  <a14:compatExt spid="_x0000_s13697"/>
                </a:ext>
                <a:ext uri="{FF2B5EF4-FFF2-40B4-BE49-F238E27FC236}">
                  <a16:creationId xmlns:a16="http://schemas.microsoft.com/office/drawing/2014/main" id="{00000000-0008-0000-0200-00008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22860</xdr:rowOff>
        </xdr:from>
        <xdr:to>
          <xdr:col>10</xdr:col>
          <xdr:colOff>175260</xdr:colOff>
          <xdr:row>29</xdr:row>
          <xdr:rowOff>0</xdr:rowOff>
        </xdr:to>
        <xdr:sp macro="" textlink="">
          <xdr:nvSpPr>
            <xdr:cNvPr id="13698" name="Check Box 6530" hidden="1">
              <a:extLst>
                <a:ext uri="{63B3BB69-23CF-44E3-9099-C40C66FF867C}">
                  <a14:compatExt spid="_x0000_s13698"/>
                </a:ext>
                <a:ext uri="{FF2B5EF4-FFF2-40B4-BE49-F238E27FC236}">
                  <a16:creationId xmlns:a16="http://schemas.microsoft.com/office/drawing/2014/main" id="{00000000-0008-0000-0200-00008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22860</xdr:rowOff>
        </xdr:from>
        <xdr:to>
          <xdr:col>10</xdr:col>
          <xdr:colOff>175260</xdr:colOff>
          <xdr:row>29</xdr:row>
          <xdr:rowOff>1965960</xdr:rowOff>
        </xdr:to>
        <xdr:sp macro="" textlink="">
          <xdr:nvSpPr>
            <xdr:cNvPr id="13699" name="Check Box 6531" hidden="1">
              <a:extLst>
                <a:ext uri="{63B3BB69-23CF-44E3-9099-C40C66FF867C}">
                  <a14:compatExt spid="_x0000_s13699"/>
                </a:ext>
                <a:ext uri="{FF2B5EF4-FFF2-40B4-BE49-F238E27FC236}">
                  <a16:creationId xmlns:a16="http://schemas.microsoft.com/office/drawing/2014/main" id="{00000000-0008-0000-0200-00008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xdr:rowOff>
        </xdr:from>
        <xdr:to>
          <xdr:col>10</xdr:col>
          <xdr:colOff>167640</xdr:colOff>
          <xdr:row>31</xdr:row>
          <xdr:rowOff>190500</xdr:rowOff>
        </xdr:to>
        <xdr:sp macro="" textlink="">
          <xdr:nvSpPr>
            <xdr:cNvPr id="13712" name="Check Box 6544" hidden="1">
              <a:extLst>
                <a:ext uri="{63B3BB69-23CF-44E3-9099-C40C66FF867C}">
                  <a14:compatExt spid="_x0000_s13712"/>
                </a:ext>
                <a:ext uri="{FF2B5EF4-FFF2-40B4-BE49-F238E27FC236}">
                  <a16:creationId xmlns:a16="http://schemas.microsoft.com/office/drawing/2014/main" id="{00000000-0008-0000-0200-000090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31</xdr:row>
          <xdr:rowOff>22860</xdr:rowOff>
        </xdr:from>
        <xdr:to>
          <xdr:col>10</xdr:col>
          <xdr:colOff>167640</xdr:colOff>
          <xdr:row>32</xdr:row>
          <xdr:rowOff>190500</xdr:rowOff>
        </xdr:to>
        <xdr:sp macro="" textlink="">
          <xdr:nvSpPr>
            <xdr:cNvPr id="13713" name="Check Box 6545" hidden="1">
              <a:extLst>
                <a:ext uri="{63B3BB69-23CF-44E3-9099-C40C66FF867C}">
                  <a14:compatExt spid="_x0000_s13713"/>
                </a:ext>
                <a:ext uri="{FF2B5EF4-FFF2-40B4-BE49-F238E27FC236}">
                  <a16:creationId xmlns:a16="http://schemas.microsoft.com/office/drawing/2014/main" id="{00000000-0008-0000-0200-000091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32</xdr:row>
          <xdr:rowOff>15240</xdr:rowOff>
        </xdr:from>
        <xdr:to>
          <xdr:col>10</xdr:col>
          <xdr:colOff>167640</xdr:colOff>
          <xdr:row>33</xdr:row>
          <xdr:rowOff>213360</xdr:rowOff>
        </xdr:to>
        <xdr:sp macro="" textlink="">
          <xdr:nvSpPr>
            <xdr:cNvPr id="13714" name="Check Box 6546" hidden="1">
              <a:extLst>
                <a:ext uri="{63B3BB69-23CF-44E3-9099-C40C66FF867C}">
                  <a14:compatExt spid="_x0000_s13714"/>
                </a:ext>
                <a:ext uri="{FF2B5EF4-FFF2-40B4-BE49-F238E27FC236}">
                  <a16:creationId xmlns:a16="http://schemas.microsoft.com/office/drawing/2014/main" id="{00000000-0008-0000-0200-000092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33</xdr:row>
          <xdr:rowOff>22860</xdr:rowOff>
        </xdr:from>
        <xdr:to>
          <xdr:col>10</xdr:col>
          <xdr:colOff>175260</xdr:colOff>
          <xdr:row>34</xdr:row>
          <xdr:rowOff>15240</xdr:rowOff>
        </xdr:to>
        <xdr:sp macro="" textlink="">
          <xdr:nvSpPr>
            <xdr:cNvPr id="13715" name="Check Box 6547" hidden="1">
              <a:extLst>
                <a:ext uri="{63B3BB69-23CF-44E3-9099-C40C66FF867C}">
                  <a14:compatExt spid="_x0000_s13715"/>
                </a:ext>
                <a:ext uri="{FF2B5EF4-FFF2-40B4-BE49-F238E27FC236}">
                  <a16:creationId xmlns:a16="http://schemas.microsoft.com/office/drawing/2014/main" id="{00000000-0008-0000-0200-000093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34</xdr:row>
          <xdr:rowOff>22860</xdr:rowOff>
        </xdr:from>
        <xdr:to>
          <xdr:col>10</xdr:col>
          <xdr:colOff>175260</xdr:colOff>
          <xdr:row>35</xdr:row>
          <xdr:rowOff>15240</xdr:rowOff>
        </xdr:to>
        <xdr:sp macro="" textlink="">
          <xdr:nvSpPr>
            <xdr:cNvPr id="13716" name="Check Box 6548" hidden="1">
              <a:extLst>
                <a:ext uri="{63B3BB69-23CF-44E3-9099-C40C66FF867C}">
                  <a14:compatExt spid="_x0000_s13716"/>
                </a:ext>
                <a:ext uri="{FF2B5EF4-FFF2-40B4-BE49-F238E27FC236}">
                  <a16:creationId xmlns:a16="http://schemas.microsoft.com/office/drawing/2014/main" id="{00000000-0008-0000-0200-000094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18</xdr:row>
          <xdr:rowOff>556260</xdr:rowOff>
        </xdr:from>
        <xdr:to>
          <xdr:col>10</xdr:col>
          <xdr:colOff>175260</xdr:colOff>
          <xdr:row>19</xdr:row>
          <xdr:rowOff>556260</xdr:rowOff>
        </xdr:to>
        <xdr:sp macro="" textlink="">
          <xdr:nvSpPr>
            <xdr:cNvPr id="13717" name="Check Box 6549" hidden="1">
              <a:extLst>
                <a:ext uri="{63B3BB69-23CF-44E3-9099-C40C66FF867C}">
                  <a14:compatExt spid="_x0000_s13717"/>
                </a:ext>
                <a:ext uri="{FF2B5EF4-FFF2-40B4-BE49-F238E27FC236}">
                  <a16:creationId xmlns:a16="http://schemas.microsoft.com/office/drawing/2014/main" id="{00000000-0008-0000-0200-00009535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22860</xdr:rowOff>
        </xdr:from>
        <xdr:to>
          <xdr:col>10</xdr:col>
          <xdr:colOff>190500</xdr:colOff>
          <xdr:row>8</xdr:row>
          <xdr:rowOff>76200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300-00000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15240</xdr:rowOff>
        </xdr:from>
        <xdr:to>
          <xdr:col>10</xdr:col>
          <xdr:colOff>175260</xdr:colOff>
          <xdr:row>9</xdr:row>
          <xdr:rowOff>15240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300-00000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175260</xdr:colOff>
          <xdr:row>10</xdr:row>
          <xdr:rowOff>15240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300-00000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15240</xdr:rowOff>
        </xdr:from>
        <xdr:to>
          <xdr:col>10</xdr:col>
          <xdr:colOff>175260</xdr:colOff>
          <xdr:row>11</xdr:row>
          <xdr:rowOff>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300-00000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22860</xdr:rowOff>
        </xdr:from>
        <xdr:to>
          <xdr:col>10</xdr:col>
          <xdr:colOff>167640</xdr:colOff>
          <xdr:row>11</xdr:row>
          <xdr:rowOff>800100</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300-000005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22860</xdr:rowOff>
        </xdr:from>
        <xdr:to>
          <xdr:col>10</xdr:col>
          <xdr:colOff>190500</xdr:colOff>
          <xdr:row>13</xdr:row>
          <xdr:rowOff>53340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300-000006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22860</xdr:rowOff>
        </xdr:from>
        <xdr:to>
          <xdr:col>10</xdr:col>
          <xdr:colOff>152400</xdr:colOff>
          <xdr:row>13</xdr:row>
          <xdr:rowOff>624840</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300-000007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15240</xdr:rowOff>
        </xdr:from>
        <xdr:to>
          <xdr:col>10</xdr:col>
          <xdr:colOff>175260</xdr:colOff>
          <xdr:row>14</xdr:row>
          <xdr:rowOff>594360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300-00000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22860</xdr:rowOff>
        </xdr:from>
        <xdr:to>
          <xdr:col>10</xdr:col>
          <xdr:colOff>190500</xdr:colOff>
          <xdr:row>15</xdr:row>
          <xdr:rowOff>609600</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300-000009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15240</xdr:rowOff>
        </xdr:from>
        <xdr:to>
          <xdr:col>10</xdr:col>
          <xdr:colOff>175260</xdr:colOff>
          <xdr:row>16</xdr:row>
          <xdr:rowOff>571500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300-00000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15240</xdr:rowOff>
        </xdr:from>
        <xdr:to>
          <xdr:col>10</xdr:col>
          <xdr:colOff>190500</xdr:colOff>
          <xdr:row>18</xdr:row>
          <xdr:rowOff>99060</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300-00000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22860</xdr:rowOff>
        </xdr:from>
        <xdr:to>
          <xdr:col>10</xdr:col>
          <xdr:colOff>175260</xdr:colOff>
          <xdr:row>18</xdr:row>
          <xdr:rowOff>1043940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300-00000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22860</xdr:rowOff>
        </xdr:from>
        <xdr:to>
          <xdr:col>10</xdr:col>
          <xdr:colOff>167640</xdr:colOff>
          <xdr:row>20</xdr:row>
          <xdr:rowOff>15240</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300-00000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22860</xdr:rowOff>
        </xdr:from>
        <xdr:to>
          <xdr:col>10</xdr:col>
          <xdr:colOff>175260</xdr:colOff>
          <xdr:row>20</xdr:row>
          <xdr:rowOff>1013460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300-00000E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22860</xdr:rowOff>
        </xdr:from>
        <xdr:to>
          <xdr:col>10</xdr:col>
          <xdr:colOff>175260</xdr:colOff>
          <xdr:row>21</xdr:row>
          <xdr:rowOff>1043940</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300-00000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22860</xdr:rowOff>
        </xdr:from>
        <xdr:to>
          <xdr:col>10</xdr:col>
          <xdr:colOff>152400</xdr:colOff>
          <xdr:row>22</xdr:row>
          <xdr:rowOff>518160</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300-000013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175260</xdr:colOff>
          <xdr:row>23</xdr:row>
          <xdr:rowOff>861060</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300-000014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0</xdr:rowOff>
        </xdr:from>
        <xdr:to>
          <xdr:col>10</xdr:col>
          <xdr:colOff>167640</xdr:colOff>
          <xdr:row>27</xdr:row>
          <xdr:rowOff>441960</xdr:rowOff>
        </xdr:to>
        <xdr:sp macro="" textlink="">
          <xdr:nvSpPr>
            <xdr:cNvPr id="15384" name="Check Box 24" hidden="1">
              <a:extLst>
                <a:ext uri="{63B3BB69-23CF-44E3-9099-C40C66FF867C}">
                  <a14:compatExt spid="_x0000_s15384"/>
                </a:ext>
                <a:ext uri="{FF2B5EF4-FFF2-40B4-BE49-F238E27FC236}">
                  <a16:creationId xmlns:a16="http://schemas.microsoft.com/office/drawing/2014/main" id="{00000000-0008-0000-0300-000018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15240</xdr:rowOff>
        </xdr:from>
        <xdr:to>
          <xdr:col>10</xdr:col>
          <xdr:colOff>175260</xdr:colOff>
          <xdr:row>29</xdr:row>
          <xdr:rowOff>1013460</xdr:rowOff>
        </xdr:to>
        <xdr:sp macro="" textlink="">
          <xdr:nvSpPr>
            <xdr:cNvPr id="15386" name="Check Box 26" hidden="1">
              <a:extLst>
                <a:ext uri="{63B3BB69-23CF-44E3-9099-C40C66FF867C}">
                  <a14:compatExt spid="_x0000_s15386"/>
                </a:ext>
                <a:ext uri="{FF2B5EF4-FFF2-40B4-BE49-F238E27FC236}">
                  <a16:creationId xmlns:a16="http://schemas.microsoft.com/office/drawing/2014/main" id="{00000000-0008-0000-0300-00001A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22860</xdr:rowOff>
        </xdr:from>
        <xdr:to>
          <xdr:col>10</xdr:col>
          <xdr:colOff>190500</xdr:colOff>
          <xdr:row>30</xdr:row>
          <xdr:rowOff>1257300</xdr:rowOff>
        </xdr:to>
        <xdr:sp macro="" textlink="">
          <xdr:nvSpPr>
            <xdr:cNvPr id="15387" name="Check Box 27" hidden="1">
              <a:extLst>
                <a:ext uri="{63B3BB69-23CF-44E3-9099-C40C66FF867C}">
                  <a14:compatExt spid="_x0000_s15387"/>
                </a:ext>
                <a:ext uri="{FF2B5EF4-FFF2-40B4-BE49-F238E27FC236}">
                  <a16:creationId xmlns:a16="http://schemas.microsoft.com/office/drawing/2014/main" id="{00000000-0008-0000-0300-00001B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31</xdr:row>
          <xdr:rowOff>22860</xdr:rowOff>
        </xdr:from>
        <xdr:to>
          <xdr:col>10</xdr:col>
          <xdr:colOff>167640</xdr:colOff>
          <xdr:row>32</xdr:row>
          <xdr:rowOff>0</xdr:rowOff>
        </xdr:to>
        <xdr:sp macro="" textlink="">
          <xdr:nvSpPr>
            <xdr:cNvPr id="15388" name="Check Box 28" hidden="1">
              <a:extLst>
                <a:ext uri="{63B3BB69-23CF-44E3-9099-C40C66FF867C}">
                  <a14:compatExt spid="_x0000_s15388"/>
                </a:ext>
                <a:ext uri="{FF2B5EF4-FFF2-40B4-BE49-F238E27FC236}">
                  <a16:creationId xmlns:a16="http://schemas.microsoft.com/office/drawing/2014/main" id="{00000000-0008-0000-0300-00001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22860</xdr:rowOff>
        </xdr:from>
        <xdr:to>
          <xdr:col>10</xdr:col>
          <xdr:colOff>175260</xdr:colOff>
          <xdr:row>24</xdr:row>
          <xdr:rowOff>1013460</xdr:rowOff>
        </xdr:to>
        <xdr:sp macro="" textlink="">
          <xdr:nvSpPr>
            <xdr:cNvPr id="15389" name="Check Box 29" hidden="1">
              <a:extLst>
                <a:ext uri="{63B3BB69-23CF-44E3-9099-C40C66FF867C}">
                  <a14:compatExt spid="_x0000_s15389"/>
                </a:ext>
                <a:ext uri="{FF2B5EF4-FFF2-40B4-BE49-F238E27FC236}">
                  <a16:creationId xmlns:a16="http://schemas.microsoft.com/office/drawing/2014/main" id="{00000000-0008-0000-0300-00001D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15240</xdr:rowOff>
        </xdr:from>
        <xdr:to>
          <xdr:col>10</xdr:col>
          <xdr:colOff>175260</xdr:colOff>
          <xdr:row>26</xdr:row>
          <xdr:rowOff>0</xdr:rowOff>
        </xdr:to>
        <xdr:sp macro="" textlink="">
          <xdr:nvSpPr>
            <xdr:cNvPr id="15391" name="Check Box 31" hidden="1">
              <a:extLst>
                <a:ext uri="{63B3BB69-23CF-44E3-9099-C40C66FF867C}">
                  <a14:compatExt spid="_x0000_s15391"/>
                </a:ext>
                <a:ext uri="{FF2B5EF4-FFF2-40B4-BE49-F238E27FC236}">
                  <a16:creationId xmlns:a16="http://schemas.microsoft.com/office/drawing/2014/main" id="{00000000-0008-0000-0300-00001F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15240</xdr:rowOff>
        </xdr:from>
        <xdr:to>
          <xdr:col>10</xdr:col>
          <xdr:colOff>175260</xdr:colOff>
          <xdr:row>26</xdr:row>
          <xdr:rowOff>1028700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300-000021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15240</xdr:rowOff>
        </xdr:from>
        <xdr:to>
          <xdr:col>10</xdr:col>
          <xdr:colOff>175260</xdr:colOff>
          <xdr:row>29</xdr:row>
          <xdr:rowOff>22860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300-000022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22860</xdr:colOff>
          <xdr:row>7</xdr:row>
          <xdr:rowOff>22860</xdr:rowOff>
        </xdr:from>
        <xdr:to>
          <xdr:col>10</xdr:col>
          <xdr:colOff>175260</xdr:colOff>
          <xdr:row>7</xdr:row>
          <xdr:rowOff>1371600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400-00000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15240</xdr:rowOff>
        </xdr:from>
        <xdr:to>
          <xdr:col>10</xdr:col>
          <xdr:colOff>175260</xdr:colOff>
          <xdr:row>9</xdr:row>
          <xdr:rowOff>205740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400-000002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152400</xdr:colOff>
          <xdr:row>9</xdr:row>
          <xdr:rowOff>1066800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400-000003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15240</xdr:rowOff>
        </xdr:from>
        <xdr:to>
          <xdr:col>10</xdr:col>
          <xdr:colOff>175260</xdr:colOff>
          <xdr:row>10</xdr:row>
          <xdr:rowOff>2080260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400-000004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22860</xdr:rowOff>
        </xdr:from>
        <xdr:to>
          <xdr:col>10</xdr:col>
          <xdr:colOff>167640</xdr:colOff>
          <xdr:row>11</xdr:row>
          <xdr:rowOff>2118360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400-000005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22860</xdr:rowOff>
        </xdr:from>
        <xdr:to>
          <xdr:col>10</xdr:col>
          <xdr:colOff>190500</xdr:colOff>
          <xdr:row>12</xdr:row>
          <xdr:rowOff>441960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400-000006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22860</xdr:rowOff>
        </xdr:from>
        <xdr:to>
          <xdr:col>10</xdr:col>
          <xdr:colOff>152400</xdr:colOff>
          <xdr:row>13</xdr:row>
          <xdr:rowOff>381000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400-00000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15240</xdr:rowOff>
        </xdr:from>
        <xdr:to>
          <xdr:col>10</xdr:col>
          <xdr:colOff>152400</xdr:colOff>
          <xdr:row>15</xdr:row>
          <xdr:rowOff>15240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400-00000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17</xdr:row>
          <xdr:rowOff>327660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400-00000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15240</xdr:rowOff>
        </xdr:from>
        <xdr:to>
          <xdr:col>10</xdr:col>
          <xdr:colOff>152400</xdr:colOff>
          <xdr:row>20</xdr:row>
          <xdr:rowOff>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400-00000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20</xdr:row>
          <xdr:rowOff>22860</xdr:rowOff>
        </xdr:from>
        <xdr:to>
          <xdr:col>10</xdr:col>
          <xdr:colOff>190500</xdr:colOff>
          <xdr:row>20</xdr:row>
          <xdr:rowOff>403860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400-00000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22860</xdr:rowOff>
        </xdr:from>
        <xdr:to>
          <xdr:col>10</xdr:col>
          <xdr:colOff>167640</xdr:colOff>
          <xdr:row>21</xdr:row>
          <xdr:rowOff>784860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400-00000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22860</xdr:rowOff>
        </xdr:from>
        <xdr:to>
          <xdr:col>10</xdr:col>
          <xdr:colOff>167640</xdr:colOff>
          <xdr:row>22</xdr:row>
          <xdr:rowOff>822960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400-00000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91440</xdr:rowOff>
        </xdr:from>
        <xdr:to>
          <xdr:col>10</xdr:col>
          <xdr:colOff>175260</xdr:colOff>
          <xdr:row>23</xdr:row>
          <xdr:rowOff>822960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400-00000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22860</xdr:rowOff>
        </xdr:from>
        <xdr:to>
          <xdr:col>10</xdr:col>
          <xdr:colOff>175260</xdr:colOff>
          <xdr:row>24</xdr:row>
          <xdr:rowOff>708660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400-00000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22860</xdr:rowOff>
        </xdr:from>
        <xdr:to>
          <xdr:col>10</xdr:col>
          <xdr:colOff>167640</xdr:colOff>
          <xdr:row>26</xdr:row>
          <xdr:rowOff>22860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400-00001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0</xdr:rowOff>
        </xdr:from>
        <xdr:to>
          <xdr:col>10</xdr:col>
          <xdr:colOff>175260</xdr:colOff>
          <xdr:row>26</xdr:row>
          <xdr:rowOff>746760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400-00001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22860</xdr:rowOff>
        </xdr:from>
        <xdr:to>
          <xdr:col>10</xdr:col>
          <xdr:colOff>167640</xdr:colOff>
          <xdr:row>28</xdr:row>
          <xdr:rowOff>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400-000017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28</xdr:row>
          <xdr:rowOff>15240</xdr:rowOff>
        </xdr:from>
        <xdr:to>
          <xdr:col>10</xdr:col>
          <xdr:colOff>175260</xdr:colOff>
          <xdr:row>29</xdr:row>
          <xdr:rowOff>815340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400-000018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29</xdr:row>
          <xdr:rowOff>175260</xdr:rowOff>
        </xdr:from>
        <xdr:to>
          <xdr:col>10</xdr:col>
          <xdr:colOff>175260</xdr:colOff>
          <xdr:row>30</xdr:row>
          <xdr:rowOff>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400-000019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22860</xdr:rowOff>
        </xdr:from>
        <xdr:to>
          <xdr:col>10</xdr:col>
          <xdr:colOff>190500</xdr:colOff>
          <xdr:row>15</xdr:row>
          <xdr:rowOff>472440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400-00001A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22860</xdr:rowOff>
        </xdr:from>
        <xdr:to>
          <xdr:col>10</xdr:col>
          <xdr:colOff>190500</xdr:colOff>
          <xdr:row>17</xdr:row>
          <xdr:rowOff>15240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400-00001B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22860</xdr:rowOff>
        </xdr:from>
        <xdr:to>
          <xdr:col>10</xdr:col>
          <xdr:colOff>190500</xdr:colOff>
          <xdr:row>18</xdr:row>
          <xdr:rowOff>403860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400-00001C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15240</xdr:rowOff>
        </xdr:from>
        <xdr:to>
          <xdr:col>10</xdr:col>
          <xdr:colOff>190500</xdr:colOff>
          <xdr:row>31</xdr:row>
          <xdr:rowOff>22860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400-00001D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22860</xdr:rowOff>
        </xdr:from>
        <xdr:to>
          <xdr:col>10</xdr:col>
          <xdr:colOff>167640</xdr:colOff>
          <xdr:row>31</xdr:row>
          <xdr:rowOff>1028700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400-00001E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32</xdr:row>
          <xdr:rowOff>22860</xdr:rowOff>
        </xdr:from>
        <xdr:to>
          <xdr:col>10</xdr:col>
          <xdr:colOff>137160</xdr:colOff>
          <xdr:row>32</xdr:row>
          <xdr:rowOff>1165860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400-00001F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33</xdr:row>
          <xdr:rowOff>22860</xdr:rowOff>
        </xdr:from>
        <xdr:to>
          <xdr:col>10</xdr:col>
          <xdr:colOff>175260</xdr:colOff>
          <xdr:row>33</xdr:row>
          <xdr:rowOff>1386840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400-000020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34</xdr:row>
          <xdr:rowOff>22860</xdr:rowOff>
        </xdr:from>
        <xdr:to>
          <xdr:col>10</xdr:col>
          <xdr:colOff>175260</xdr:colOff>
          <xdr:row>34</xdr:row>
          <xdr:rowOff>1501140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400-0000214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22860</xdr:rowOff>
        </xdr:from>
        <xdr:to>
          <xdr:col>10</xdr:col>
          <xdr:colOff>175260</xdr:colOff>
          <xdr:row>8</xdr:row>
          <xdr:rowOff>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500-00000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8</xdr:row>
          <xdr:rowOff>0</xdr:rowOff>
        </xdr:from>
        <xdr:to>
          <xdr:col>10</xdr:col>
          <xdr:colOff>175260</xdr:colOff>
          <xdr:row>9</xdr:row>
          <xdr:rowOff>22860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175260</xdr:colOff>
          <xdr:row>9</xdr:row>
          <xdr:rowOff>1661160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500-00000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15240</xdr:rowOff>
        </xdr:from>
        <xdr:to>
          <xdr:col>10</xdr:col>
          <xdr:colOff>167640</xdr:colOff>
          <xdr:row>11</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15240</xdr:rowOff>
        </xdr:from>
        <xdr:to>
          <xdr:col>10</xdr:col>
          <xdr:colOff>152400</xdr:colOff>
          <xdr:row>12</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12</xdr:row>
          <xdr:rowOff>22860</xdr:rowOff>
        </xdr:from>
        <xdr:to>
          <xdr:col>10</xdr:col>
          <xdr:colOff>167640</xdr:colOff>
          <xdr:row>12</xdr:row>
          <xdr:rowOff>632460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13</xdr:row>
          <xdr:rowOff>22860</xdr:rowOff>
        </xdr:from>
        <xdr:to>
          <xdr:col>10</xdr:col>
          <xdr:colOff>175260</xdr:colOff>
          <xdr:row>14</xdr:row>
          <xdr:rowOff>22860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15240</xdr:rowOff>
        </xdr:from>
        <xdr:to>
          <xdr:col>10</xdr:col>
          <xdr:colOff>175260</xdr:colOff>
          <xdr:row>15</xdr:row>
          <xdr:rowOff>15240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22860</xdr:rowOff>
        </xdr:from>
        <xdr:to>
          <xdr:col>10</xdr:col>
          <xdr:colOff>175260</xdr:colOff>
          <xdr:row>19</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19</xdr:row>
          <xdr:rowOff>0</xdr:rowOff>
        </xdr:from>
        <xdr:to>
          <xdr:col>10</xdr:col>
          <xdr:colOff>175260</xdr:colOff>
          <xdr:row>19</xdr:row>
          <xdr:rowOff>1432560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xdr:row>
          <xdr:rowOff>15240</xdr:rowOff>
        </xdr:from>
        <xdr:to>
          <xdr:col>10</xdr:col>
          <xdr:colOff>152400</xdr:colOff>
          <xdr:row>21</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22860</xdr:rowOff>
        </xdr:from>
        <xdr:to>
          <xdr:col>10</xdr:col>
          <xdr:colOff>167640</xdr:colOff>
          <xdr:row>21</xdr:row>
          <xdr:rowOff>1851660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22</xdr:row>
          <xdr:rowOff>22860</xdr:rowOff>
        </xdr:from>
        <xdr:to>
          <xdr:col>10</xdr:col>
          <xdr:colOff>175260</xdr:colOff>
          <xdr:row>22</xdr:row>
          <xdr:rowOff>861060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0</xdr:rowOff>
        </xdr:from>
        <xdr:to>
          <xdr:col>10</xdr:col>
          <xdr:colOff>167640</xdr:colOff>
          <xdr:row>24</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22860</xdr:rowOff>
        </xdr:from>
        <xdr:to>
          <xdr:col>10</xdr:col>
          <xdr:colOff>167640</xdr:colOff>
          <xdr:row>24</xdr:row>
          <xdr:rowOff>1691640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25</xdr:row>
          <xdr:rowOff>15240</xdr:rowOff>
        </xdr:from>
        <xdr:to>
          <xdr:col>10</xdr:col>
          <xdr:colOff>175260</xdr:colOff>
          <xdr:row>26</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15240</xdr:rowOff>
        </xdr:from>
        <xdr:to>
          <xdr:col>10</xdr:col>
          <xdr:colOff>175260</xdr:colOff>
          <xdr:row>27</xdr:row>
          <xdr:rowOff>22860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15240</xdr:rowOff>
        </xdr:from>
        <xdr:to>
          <xdr:col>10</xdr:col>
          <xdr:colOff>175260</xdr:colOff>
          <xdr:row>16</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15240</xdr:rowOff>
        </xdr:from>
        <xdr:to>
          <xdr:col>10</xdr:col>
          <xdr:colOff>175260</xdr:colOff>
          <xdr:row>17</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27</xdr:row>
          <xdr:rowOff>15240</xdr:rowOff>
        </xdr:from>
        <xdr:to>
          <xdr:col>10</xdr:col>
          <xdr:colOff>175260</xdr:colOff>
          <xdr:row>27</xdr:row>
          <xdr:rowOff>510540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22860</xdr:rowOff>
        </xdr:from>
        <xdr:to>
          <xdr:col>10</xdr:col>
          <xdr:colOff>175260</xdr:colOff>
          <xdr:row>29</xdr:row>
          <xdr:rowOff>15240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22860</xdr:rowOff>
        </xdr:from>
        <xdr:to>
          <xdr:col>10</xdr:col>
          <xdr:colOff>190500</xdr:colOff>
          <xdr:row>29</xdr:row>
          <xdr:rowOff>1013460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30</xdr:row>
          <xdr:rowOff>22860</xdr:rowOff>
        </xdr:from>
        <xdr:to>
          <xdr:col>10</xdr:col>
          <xdr:colOff>167640</xdr:colOff>
          <xdr:row>30</xdr:row>
          <xdr:rowOff>1767840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22860</xdr:rowOff>
        </xdr:from>
        <xdr:to>
          <xdr:col>10</xdr:col>
          <xdr:colOff>190500</xdr:colOff>
          <xdr:row>31</xdr:row>
          <xdr:rowOff>2080260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342900</xdr:colOff>
          <xdr:row>17</xdr:row>
          <xdr:rowOff>0</xdr:rowOff>
        </xdr:from>
        <xdr:to>
          <xdr:col>10</xdr:col>
          <xdr:colOff>175260</xdr:colOff>
          <xdr:row>17</xdr:row>
          <xdr:rowOff>403860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0</xdr:colOff>
          <xdr:row>7</xdr:row>
          <xdr:rowOff>22860</xdr:rowOff>
        </xdr:from>
        <xdr:to>
          <xdr:col>10</xdr:col>
          <xdr:colOff>175260</xdr:colOff>
          <xdr:row>8</xdr:row>
          <xdr:rowOff>38100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8</xdr:row>
          <xdr:rowOff>15240</xdr:rowOff>
        </xdr:from>
        <xdr:to>
          <xdr:col>10</xdr:col>
          <xdr:colOff>175260</xdr:colOff>
          <xdr:row>9</xdr:row>
          <xdr:rowOff>60960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9</xdr:row>
          <xdr:rowOff>22860</xdr:rowOff>
        </xdr:from>
        <xdr:to>
          <xdr:col>10</xdr:col>
          <xdr:colOff>175260</xdr:colOff>
          <xdr:row>10</xdr:row>
          <xdr:rowOff>53340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15240</xdr:rowOff>
        </xdr:from>
        <xdr:to>
          <xdr:col>10</xdr:col>
          <xdr:colOff>190500</xdr:colOff>
          <xdr:row>11</xdr:row>
          <xdr:rowOff>38100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11</xdr:row>
          <xdr:rowOff>15240</xdr:rowOff>
        </xdr:from>
        <xdr:to>
          <xdr:col>10</xdr:col>
          <xdr:colOff>175260</xdr:colOff>
          <xdr:row>12</xdr:row>
          <xdr:rowOff>76200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12</xdr:row>
          <xdr:rowOff>22860</xdr:rowOff>
        </xdr:from>
        <xdr:to>
          <xdr:col>10</xdr:col>
          <xdr:colOff>175260</xdr:colOff>
          <xdr:row>13</xdr:row>
          <xdr:rowOff>76200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13</xdr:row>
          <xdr:rowOff>22860</xdr:rowOff>
        </xdr:from>
        <xdr:to>
          <xdr:col>10</xdr:col>
          <xdr:colOff>175260</xdr:colOff>
          <xdr:row>14</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14</xdr:row>
          <xdr:rowOff>15240</xdr:rowOff>
        </xdr:from>
        <xdr:to>
          <xdr:col>10</xdr:col>
          <xdr:colOff>175260</xdr:colOff>
          <xdr:row>14</xdr:row>
          <xdr:rowOff>518160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18</xdr:row>
          <xdr:rowOff>22860</xdr:rowOff>
        </xdr:from>
        <xdr:to>
          <xdr:col>10</xdr:col>
          <xdr:colOff>175260</xdr:colOff>
          <xdr:row>18</xdr:row>
          <xdr:rowOff>327660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19</xdr:row>
          <xdr:rowOff>0</xdr:rowOff>
        </xdr:from>
        <xdr:to>
          <xdr:col>10</xdr:col>
          <xdr:colOff>175260</xdr:colOff>
          <xdr:row>19</xdr:row>
          <xdr:rowOff>365760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xdr:row>
          <xdr:rowOff>15240</xdr:rowOff>
        </xdr:from>
        <xdr:to>
          <xdr:col>10</xdr:col>
          <xdr:colOff>175260</xdr:colOff>
          <xdr:row>20</xdr:row>
          <xdr:rowOff>441960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21</xdr:row>
          <xdr:rowOff>22860</xdr:rowOff>
        </xdr:from>
        <xdr:to>
          <xdr:col>10</xdr:col>
          <xdr:colOff>175260</xdr:colOff>
          <xdr:row>22</xdr:row>
          <xdr:rowOff>91440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15</xdr:row>
          <xdr:rowOff>22860</xdr:rowOff>
        </xdr:from>
        <xdr:to>
          <xdr:col>10</xdr:col>
          <xdr:colOff>190500</xdr:colOff>
          <xdr:row>15</xdr:row>
          <xdr:rowOff>914400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600-00001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16</xdr:row>
          <xdr:rowOff>22860</xdr:rowOff>
        </xdr:from>
        <xdr:to>
          <xdr:col>10</xdr:col>
          <xdr:colOff>190500</xdr:colOff>
          <xdr:row>16</xdr:row>
          <xdr:rowOff>1447800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600-00001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17</xdr:row>
          <xdr:rowOff>0</xdr:rowOff>
        </xdr:from>
        <xdr:to>
          <xdr:col>10</xdr:col>
          <xdr:colOff>190500</xdr:colOff>
          <xdr:row>18</xdr:row>
          <xdr:rowOff>99060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600-000019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23</xdr:row>
          <xdr:rowOff>22860</xdr:rowOff>
        </xdr:from>
        <xdr:to>
          <xdr:col>10</xdr:col>
          <xdr:colOff>175260</xdr:colOff>
          <xdr:row>23</xdr:row>
          <xdr:rowOff>670560</xdr:rowOff>
        </xdr:to>
        <xdr:sp macro="" textlink="">
          <xdr:nvSpPr>
            <xdr:cNvPr id="19482" name="Check Box 26" hidden="1">
              <a:extLst>
                <a:ext uri="{63B3BB69-23CF-44E3-9099-C40C66FF867C}">
                  <a14:compatExt spid="_x0000_s19482"/>
                </a:ext>
                <a:ext uri="{FF2B5EF4-FFF2-40B4-BE49-F238E27FC236}">
                  <a16:creationId xmlns:a16="http://schemas.microsoft.com/office/drawing/2014/main" id="{00000000-0008-0000-0600-00001A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24</xdr:row>
          <xdr:rowOff>0</xdr:rowOff>
        </xdr:from>
        <xdr:to>
          <xdr:col>10</xdr:col>
          <xdr:colOff>175260</xdr:colOff>
          <xdr:row>25</xdr:row>
          <xdr:rowOff>53340</xdr:rowOff>
        </xdr:to>
        <xdr:sp macro="" textlink="">
          <xdr:nvSpPr>
            <xdr:cNvPr id="19483" name="Check Box 27" hidden="1">
              <a:extLst>
                <a:ext uri="{63B3BB69-23CF-44E3-9099-C40C66FF867C}">
                  <a14:compatExt spid="_x0000_s19483"/>
                </a:ext>
                <a:ext uri="{FF2B5EF4-FFF2-40B4-BE49-F238E27FC236}">
                  <a16:creationId xmlns:a16="http://schemas.microsoft.com/office/drawing/2014/main" id="{00000000-0008-0000-0600-00001B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25</xdr:row>
          <xdr:rowOff>15240</xdr:rowOff>
        </xdr:from>
        <xdr:to>
          <xdr:col>10</xdr:col>
          <xdr:colOff>175260</xdr:colOff>
          <xdr:row>26</xdr:row>
          <xdr:rowOff>60960</xdr:rowOff>
        </xdr:to>
        <xdr:sp macro="" textlink="">
          <xdr:nvSpPr>
            <xdr:cNvPr id="19484" name="Check Box 28" hidden="1">
              <a:extLst>
                <a:ext uri="{63B3BB69-23CF-44E3-9099-C40C66FF867C}">
                  <a14:compatExt spid="_x0000_s19484"/>
                </a:ext>
                <a:ext uri="{FF2B5EF4-FFF2-40B4-BE49-F238E27FC236}">
                  <a16:creationId xmlns:a16="http://schemas.microsoft.com/office/drawing/2014/main" id="{00000000-0008-0000-0600-00001C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26</xdr:row>
          <xdr:rowOff>22860</xdr:rowOff>
        </xdr:from>
        <xdr:to>
          <xdr:col>10</xdr:col>
          <xdr:colOff>190500</xdr:colOff>
          <xdr:row>26</xdr:row>
          <xdr:rowOff>1089660</xdr:rowOff>
        </xdr:to>
        <xdr:sp macro="" textlink="">
          <xdr:nvSpPr>
            <xdr:cNvPr id="19485" name="Check Box 29" hidden="1">
              <a:extLst>
                <a:ext uri="{63B3BB69-23CF-44E3-9099-C40C66FF867C}">
                  <a14:compatExt spid="_x0000_s19485"/>
                </a:ext>
                <a:ext uri="{FF2B5EF4-FFF2-40B4-BE49-F238E27FC236}">
                  <a16:creationId xmlns:a16="http://schemas.microsoft.com/office/drawing/2014/main" id="{00000000-0008-0000-0600-00001D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22</xdr:row>
          <xdr:rowOff>0</xdr:rowOff>
        </xdr:from>
        <xdr:to>
          <xdr:col>10</xdr:col>
          <xdr:colOff>175260</xdr:colOff>
          <xdr:row>23</xdr:row>
          <xdr:rowOff>0</xdr:rowOff>
        </xdr:to>
        <xdr:sp macro="" textlink="">
          <xdr:nvSpPr>
            <xdr:cNvPr id="19486" name="Check Box 30" hidden="1">
              <a:extLst>
                <a:ext uri="{63B3BB69-23CF-44E3-9099-C40C66FF867C}">
                  <a14:compatExt spid="_x0000_s19486"/>
                </a:ext>
                <a:ext uri="{FF2B5EF4-FFF2-40B4-BE49-F238E27FC236}">
                  <a16:creationId xmlns:a16="http://schemas.microsoft.com/office/drawing/2014/main" id="{00000000-0008-0000-0600-00001E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28</xdr:row>
          <xdr:rowOff>22860</xdr:rowOff>
        </xdr:from>
        <xdr:to>
          <xdr:col>10</xdr:col>
          <xdr:colOff>175260</xdr:colOff>
          <xdr:row>29</xdr:row>
          <xdr:rowOff>22860</xdr:rowOff>
        </xdr:to>
        <xdr:sp macro="" textlink="">
          <xdr:nvSpPr>
            <xdr:cNvPr id="19487" name="Check Box 31" hidden="1">
              <a:extLst>
                <a:ext uri="{63B3BB69-23CF-44E3-9099-C40C66FF867C}">
                  <a14:compatExt spid="_x0000_s19487"/>
                </a:ext>
                <a:ext uri="{FF2B5EF4-FFF2-40B4-BE49-F238E27FC236}">
                  <a16:creationId xmlns:a16="http://schemas.microsoft.com/office/drawing/2014/main" id="{00000000-0008-0000-0600-00001F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29</xdr:row>
          <xdr:rowOff>0</xdr:rowOff>
        </xdr:from>
        <xdr:to>
          <xdr:col>10</xdr:col>
          <xdr:colOff>175260</xdr:colOff>
          <xdr:row>30</xdr:row>
          <xdr:rowOff>22860</xdr:rowOff>
        </xdr:to>
        <xdr:sp macro="" textlink="">
          <xdr:nvSpPr>
            <xdr:cNvPr id="19488" name="Check Box 32" hidden="1">
              <a:extLst>
                <a:ext uri="{63B3BB69-23CF-44E3-9099-C40C66FF867C}">
                  <a14:compatExt spid="_x0000_s19488"/>
                </a:ext>
                <a:ext uri="{FF2B5EF4-FFF2-40B4-BE49-F238E27FC236}">
                  <a16:creationId xmlns:a16="http://schemas.microsoft.com/office/drawing/2014/main" id="{00000000-0008-0000-0600-000020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30</xdr:row>
          <xdr:rowOff>15240</xdr:rowOff>
        </xdr:from>
        <xdr:to>
          <xdr:col>10</xdr:col>
          <xdr:colOff>167640</xdr:colOff>
          <xdr:row>30</xdr:row>
          <xdr:rowOff>1082040</xdr:rowOff>
        </xdr:to>
        <xdr:sp macro="" textlink="">
          <xdr:nvSpPr>
            <xdr:cNvPr id="19489" name="Check Box 33" hidden="1">
              <a:extLst>
                <a:ext uri="{63B3BB69-23CF-44E3-9099-C40C66FF867C}">
                  <a14:compatExt spid="_x0000_s19489"/>
                </a:ext>
                <a:ext uri="{FF2B5EF4-FFF2-40B4-BE49-F238E27FC236}">
                  <a16:creationId xmlns:a16="http://schemas.microsoft.com/office/drawing/2014/main" id="{00000000-0008-0000-0600-000021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31</xdr:row>
          <xdr:rowOff>22860</xdr:rowOff>
        </xdr:from>
        <xdr:to>
          <xdr:col>10</xdr:col>
          <xdr:colOff>175260</xdr:colOff>
          <xdr:row>32</xdr:row>
          <xdr:rowOff>0</xdr:rowOff>
        </xdr:to>
        <xdr:sp macro="" textlink="">
          <xdr:nvSpPr>
            <xdr:cNvPr id="19490" name="Check Box 34" hidden="1">
              <a:extLst>
                <a:ext uri="{63B3BB69-23CF-44E3-9099-C40C66FF867C}">
                  <a14:compatExt spid="_x0000_s19490"/>
                </a:ext>
                <a:ext uri="{FF2B5EF4-FFF2-40B4-BE49-F238E27FC236}">
                  <a16:creationId xmlns:a16="http://schemas.microsoft.com/office/drawing/2014/main" id="{00000000-0008-0000-0600-000022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27</xdr:row>
          <xdr:rowOff>22860</xdr:rowOff>
        </xdr:from>
        <xdr:to>
          <xdr:col>10</xdr:col>
          <xdr:colOff>175260</xdr:colOff>
          <xdr:row>28</xdr:row>
          <xdr:rowOff>60960</xdr:rowOff>
        </xdr:to>
        <xdr:sp macro="" textlink="">
          <xdr:nvSpPr>
            <xdr:cNvPr id="19491" name="Check Box 35" hidden="1">
              <a:extLst>
                <a:ext uri="{63B3BB69-23CF-44E3-9099-C40C66FF867C}">
                  <a14:compatExt spid="_x0000_s19491"/>
                </a:ext>
                <a:ext uri="{FF2B5EF4-FFF2-40B4-BE49-F238E27FC236}">
                  <a16:creationId xmlns:a16="http://schemas.microsoft.com/office/drawing/2014/main" id="{00000000-0008-0000-0600-0000234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1" Type="http://schemas.openxmlformats.org/officeDocument/2006/relationships/printerSettings" Target="../printerSettings/printerSettings4.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10" Type="http://schemas.openxmlformats.org/officeDocument/2006/relationships/ctrlProp" Target="../ctrlProps/ctrlProp35.xml"/><Relationship Id="rId19" Type="http://schemas.openxmlformats.org/officeDocument/2006/relationships/ctrlProp" Target="../ctrlProps/ctrlProp44.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8.xml"/><Relationship Id="rId13" Type="http://schemas.openxmlformats.org/officeDocument/2006/relationships/ctrlProp" Target="../ctrlProps/ctrlProp63.xml"/><Relationship Id="rId18" Type="http://schemas.openxmlformats.org/officeDocument/2006/relationships/ctrlProp" Target="../ctrlProps/ctrlProp68.xml"/><Relationship Id="rId26" Type="http://schemas.openxmlformats.org/officeDocument/2006/relationships/ctrlProp" Target="../ctrlProps/ctrlProp76.xml"/><Relationship Id="rId3" Type="http://schemas.openxmlformats.org/officeDocument/2006/relationships/vmlDrawing" Target="../drawings/vmlDrawing3.vml"/><Relationship Id="rId21" Type="http://schemas.openxmlformats.org/officeDocument/2006/relationships/ctrlProp" Target="../ctrlProps/ctrlProp71.xml"/><Relationship Id="rId7" Type="http://schemas.openxmlformats.org/officeDocument/2006/relationships/ctrlProp" Target="../ctrlProps/ctrlProp57.xml"/><Relationship Id="rId12" Type="http://schemas.openxmlformats.org/officeDocument/2006/relationships/ctrlProp" Target="../ctrlProps/ctrlProp62.xml"/><Relationship Id="rId17" Type="http://schemas.openxmlformats.org/officeDocument/2006/relationships/ctrlProp" Target="../ctrlProps/ctrlProp67.xml"/><Relationship Id="rId25" Type="http://schemas.openxmlformats.org/officeDocument/2006/relationships/ctrlProp" Target="../ctrlProps/ctrlProp75.xml"/><Relationship Id="rId2" Type="http://schemas.openxmlformats.org/officeDocument/2006/relationships/drawing" Target="../drawings/drawing3.xml"/><Relationship Id="rId16" Type="http://schemas.openxmlformats.org/officeDocument/2006/relationships/ctrlProp" Target="../ctrlProps/ctrlProp66.xml"/><Relationship Id="rId20" Type="http://schemas.openxmlformats.org/officeDocument/2006/relationships/ctrlProp" Target="../ctrlProps/ctrlProp70.xml"/><Relationship Id="rId29" Type="http://schemas.openxmlformats.org/officeDocument/2006/relationships/ctrlProp" Target="../ctrlProps/ctrlProp79.xml"/><Relationship Id="rId1" Type="http://schemas.openxmlformats.org/officeDocument/2006/relationships/printerSettings" Target="../printerSettings/printerSettings5.bin"/><Relationship Id="rId6" Type="http://schemas.openxmlformats.org/officeDocument/2006/relationships/ctrlProp" Target="../ctrlProps/ctrlProp56.xml"/><Relationship Id="rId11" Type="http://schemas.openxmlformats.org/officeDocument/2006/relationships/ctrlProp" Target="../ctrlProps/ctrlProp61.xml"/><Relationship Id="rId24" Type="http://schemas.openxmlformats.org/officeDocument/2006/relationships/ctrlProp" Target="../ctrlProps/ctrlProp74.xml"/><Relationship Id="rId5" Type="http://schemas.openxmlformats.org/officeDocument/2006/relationships/ctrlProp" Target="../ctrlProps/ctrlProp55.xml"/><Relationship Id="rId15" Type="http://schemas.openxmlformats.org/officeDocument/2006/relationships/ctrlProp" Target="../ctrlProps/ctrlProp65.xml"/><Relationship Id="rId23" Type="http://schemas.openxmlformats.org/officeDocument/2006/relationships/ctrlProp" Target="../ctrlProps/ctrlProp73.xml"/><Relationship Id="rId28" Type="http://schemas.openxmlformats.org/officeDocument/2006/relationships/ctrlProp" Target="../ctrlProps/ctrlProp78.xml"/><Relationship Id="rId10" Type="http://schemas.openxmlformats.org/officeDocument/2006/relationships/ctrlProp" Target="../ctrlProps/ctrlProp60.xml"/><Relationship Id="rId19" Type="http://schemas.openxmlformats.org/officeDocument/2006/relationships/ctrlProp" Target="../ctrlProps/ctrlProp69.xml"/><Relationship Id="rId31" Type="http://schemas.openxmlformats.org/officeDocument/2006/relationships/ctrlProp" Target="../ctrlProps/ctrlProp81.xml"/><Relationship Id="rId4" Type="http://schemas.openxmlformats.org/officeDocument/2006/relationships/ctrlProp" Target="../ctrlProps/ctrlProp54.xml"/><Relationship Id="rId9" Type="http://schemas.openxmlformats.org/officeDocument/2006/relationships/ctrlProp" Target="../ctrlProps/ctrlProp59.xml"/><Relationship Id="rId14" Type="http://schemas.openxmlformats.org/officeDocument/2006/relationships/ctrlProp" Target="../ctrlProps/ctrlProp64.xml"/><Relationship Id="rId22" Type="http://schemas.openxmlformats.org/officeDocument/2006/relationships/ctrlProp" Target="../ctrlProps/ctrlProp72.xml"/><Relationship Id="rId27" Type="http://schemas.openxmlformats.org/officeDocument/2006/relationships/ctrlProp" Target="../ctrlProps/ctrlProp77.xml"/><Relationship Id="rId30" Type="http://schemas.openxmlformats.org/officeDocument/2006/relationships/ctrlProp" Target="../ctrlProps/ctrlProp80.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86.xml"/><Relationship Id="rId13" Type="http://schemas.openxmlformats.org/officeDocument/2006/relationships/ctrlProp" Target="../ctrlProps/ctrlProp91.xml"/><Relationship Id="rId18" Type="http://schemas.openxmlformats.org/officeDocument/2006/relationships/ctrlProp" Target="../ctrlProps/ctrlProp96.xml"/><Relationship Id="rId26" Type="http://schemas.openxmlformats.org/officeDocument/2006/relationships/ctrlProp" Target="../ctrlProps/ctrlProp104.xml"/><Relationship Id="rId3" Type="http://schemas.openxmlformats.org/officeDocument/2006/relationships/vmlDrawing" Target="../drawings/vmlDrawing4.vml"/><Relationship Id="rId21" Type="http://schemas.openxmlformats.org/officeDocument/2006/relationships/ctrlProp" Target="../ctrlProps/ctrlProp99.xml"/><Relationship Id="rId7" Type="http://schemas.openxmlformats.org/officeDocument/2006/relationships/ctrlProp" Target="../ctrlProps/ctrlProp85.xml"/><Relationship Id="rId12" Type="http://schemas.openxmlformats.org/officeDocument/2006/relationships/ctrlProp" Target="../ctrlProps/ctrlProp90.xml"/><Relationship Id="rId17" Type="http://schemas.openxmlformats.org/officeDocument/2006/relationships/ctrlProp" Target="../ctrlProps/ctrlProp95.xml"/><Relationship Id="rId25" Type="http://schemas.openxmlformats.org/officeDocument/2006/relationships/ctrlProp" Target="../ctrlProps/ctrlProp103.xml"/><Relationship Id="rId2" Type="http://schemas.openxmlformats.org/officeDocument/2006/relationships/drawing" Target="../drawings/drawing4.xml"/><Relationship Id="rId16" Type="http://schemas.openxmlformats.org/officeDocument/2006/relationships/ctrlProp" Target="../ctrlProps/ctrlProp94.xml"/><Relationship Id="rId20" Type="http://schemas.openxmlformats.org/officeDocument/2006/relationships/ctrlProp" Target="../ctrlProps/ctrlProp98.xml"/><Relationship Id="rId1" Type="http://schemas.openxmlformats.org/officeDocument/2006/relationships/printerSettings" Target="../printerSettings/printerSettings6.bin"/><Relationship Id="rId6" Type="http://schemas.openxmlformats.org/officeDocument/2006/relationships/ctrlProp" Target="../ctrlProps/ctrlProp84.xml"/><Relationship Id="rId11" Type="http://schemas.openxmlformats.org/officeDocument/2006/relationships/ctrlProp" Target="../ctrlProps/ctrlProp89.xml"/><Relationship Id="rId24" Type="http://schemas.openxmlformats.org/officeDocument/2006/relationships/ctrlProp" Target="../ctrlProps/ctrlProp102.xml"/><Relationship Id="rId5" Type="http://schemas.openxmlformats.org/officeDocument/2006/relationships/ctrlProp" Target="../ctrlProps/ctrlProp83.xml"/><Relationship Id="rId15" Type="http://schemas.openxmlformats.org/officeDocument/2006/relationships/ctrlProp" Target="../ctrlProps/ctrlProp93.xml"/><Relationship Id="rId23" Type="http://schemas.openxmlformats.org/officeDocument/2006/relationships/ctrlProp" Target="../ctrlProps/ctrlProp101.xml"/><Relationship Id="rId28" Type="http://schemas.openxmlformats.org/officeDocument/2006/relationships/ctrlProp" Target="../ctrlProps/ctrlProp106.xml"/><Relationship Id="rId10" Type="http://schemas.openxmlformats.org/officeDocument/2006/relationships/ctrlProp" Target="../ctrlProps/ctrlProp88.xml"/><Relationship Id="rId19" Type="http://schemas.openxmlformats.org/officeDocument/2006/relationships/ctrlProp" Target="../ctrlProps/ctrlProp97.xml"/><Relationship Id="rId4" Type="http://schemas.openxmlformats.org/officeDocument/2006/relationships/ctrlProp" Target="../ctrlProps/ctrlProp82.xml"/><Relationship Id="rId9" Type="http://schemas.openxmlformats.org/officeDocument/2006/relationships/ctrlProp" Target="../ctrlProps/ctrlProp87.xml"/><Relationship Id="rId14" Type="http://schemas.openxmlformats.org/officeDocument/2006/relationships/ctrlProp" Target="../ctrlProps/ctrlProp92.xml"/><Relationship Id="rId22" Type="http://schemas.openxmlformats.org/officeDocument/2006/relationships/ctrlProp" Target="../ctrlProps/ctrlProp100.xml"/><Relationship Id="rId27" Type="http://schemas.openxmlformats.org/officeDocument/2006/relationships/ctrlProp" Target="../ctrlProps/ctrlProp105.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111.xml"/><Relationship Id="rId13" Type="http://schemas.openxmlformats.org/officeDocument/2006/relationships/ctrlProp" Target="../ctrlProps/ctrlProp116.xml"/><Relationship Id="rId18" Type="http://schemas.openxmlformats.org/officeDocument/2006/relationships/ctrlProp" Target="../ctrlProps/ctrlProp121.xml"/><Relationship Id="rId26" Type="http://schemas.openxmlformats.org/officeDocument/2006/relationships/ctrlProp" Target="../ctrlProps/ctrlProp129.xml"/><Relationship Id="rId3" Type="http://schemas.openxmlformats.org/officeDocument/2006/relationships/vmlDrawing" Target="../drawings/vmlDrawing5.vml"/><Relationship Id="rId21" Type="http://schemas.openxmlformats.org/officeDocument/2006/relationships/ctrlProp" Target="../ctrlProps/ctrlProp124.xml"/><Relationship Id="rId7" Type="http://schemas.openxmlformats.org/officeDocument/2006/relationships/ctrlProp" Target="../ctrlProps/ctrlProp110.xml"/><Relationship Id="rId12" Type="http://schemas.openxmlformats.org/officeDocument/2006/relationships/ctrlProp" Target="../ctrlProps/ctrlProp115.xml"/><Relationship Id="rId17" Type="http://schemas.openxmlformats.org/officeDocument/2006/relationships/ctrlProp" Target="../ctrlProps/ctrlProp120.xml"/><Relationship Id="rId25" Type="http://schemas.openxmlformats.org/officeDocument/2006/relationships/ctrlProp" Target="../ctrlProps/ctrlProp128.xml"/><Relationship Id="rId2" Type="http://schemas.openxmlformats.org/officeDocument/2006/relationships/drawing" Target="../drawings/drawing5.xml"/><Relationship Id="rId16" Type="http://schemas.openxmlformats.org/officeDocument/2006/relationships/ctrlProp" Target="../ctrlProps/ctrlProp119.xml"/><Relationship Id="rId20" Type="http://schemas.openxmlformats.org/officeDocument/2006/relationships/ctrlProp" Target="../ctrlProps/ctrlProp123.xml"/><Relationship Id="rId1" Type="http://schemas.openxmlformats.org/officeDocument/2006/relationships/printerSettings" Target="../printerSettings/printerSettings7.bin"/><Relationship Id="rId6" Type="http://schemas.openxmlformats.org/officeDocument/2006/relationships/ctrlProp" Target="../ctrlProps/ctrlProp109.xml"/><Relationship Id="rId11" Type="http://schemas.openxmlformats.org/officeDocument/2006/relationships/ctrlProp" Target="../ctrlProps/ctrlProp114.xml"/><Relationship Id="rId24" Type="http://schemas.openxmlformats.org/officeDocument/2006/relationships/ctrlProp" Target="../ctrlProps/ctrlProp127.xml"/><Relationship Id="rId5" Type="http://schemas.openxmlformats.org/officeDocument/2006/relationships/ctrlProp" Target="../ctrlProps/ctrlProp108.xml"/><Relationship Id="rId15" Type="http://schemas.openxmlformats.org/officeDocument/2006/relationships/ctrlProp" Target="../ctrlProps/ctrlProp118.xml"/><Relationship Id="rId23" Type="http://schemas.openxmlformats.org/officeDocument/2006/relationships/ctrlProp" Target="../ctrlProps/ctrlProp126.xml"/><Relationship Id="rId28" Type="http://schemas.openxmlformats.org/officeDocument/2006/relationships/ctrlProp" Target="../ctrlProps/ctrlProp131.xml"/><Relationship Id="rId10" Type="http://schemas.openxmlformats.org/officeDocument/2006/relationships/ctrlProp" Target="../ctrlProps/ctrlProp113.xml"/><Relationship Id="rId19" Type="http://schemas.openxmlformats.org/officeDocument/2006/relationships/ctrlProp" Target="../ctrlProps/ctrlProp122.xml"/><Relationship Id="rId4" Type="http://schemas.openxmlformats.org/officeDocument/2006/relationships/ctrlProp" Target="../ctrlProps/ctrlProp107.xml"/><Relationship Id="rId9" Type="http://schemas.openxmlformats.org/officeDocument/2006/relationships/ctrlProp" Target="../ctrlProps/ctrlProp112.xml"/><Relationship Id="rId14" Type="http://schemas.openxmlformats.org/officeDocument/2006/relationships/ctrlProp" Target="../ctrlProps/ctrlProp117.xml"/><Relationship Id="rId22" Type="http://schemas.openxmlformats.org/officeDocument/2006/relationships/ctrlProp" Target="../ctrlProps/ctrlProp125.xml"/><Relationship Id="rId27" Type="http://schemas.openxmlformats.org/officeDocument/2006/relationships/ctrlProp" Target="../ctrlProps/ctrlProp130.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2"/>
  <sheetViews>
    <sheetView tabSelected="1" zoomScaleNormal="100" workbookViewId="0"/>
  </sheetViews>
  <sheetFormatPr defaultColWidth="9.109375" defaultRowHeight="14.4" x14ac:dyDescent="0.3"/>
  <cols>
    <col min="1" max="1" width="93.44140625" customWidth="1"/>
    <col min="3" max="3" width="93.44140625" customWidth="1"/>
  </cols>
  <sheetData>
    <row r="1" spans="1:1" ht="15.6" x14ac:dyDescent="0.3">
      <c r="A1" s="115" t="s">
        <v>185</v>
      </c>
    </row>
    <row r="3" spans="1:1" ht="31.2" x14ac:dyDescent="0.3">
      <c r="A3" s="121" t="s">
        <v>187</v>
      </c>
    </row>
    <row r="4" spans="1:1" ht="296.39999999999998" x14ac:dyDescent="0.3">
      <c r="A4" s="117" t="s">
        <v>188</v>
      </c>
    </row>
    <row r="5" spans="1:1" ht="15.6" x14ac:dyDescent="0.3">
      <c r="A5" s="118"/>
    </row>
    <row r="6" spans="1:1" ht="31.2" x14ac:dyDescent="0.3">
      <c r="A6" s="119" t="s">
        <v>189</v>
      </c>
    </row>
    <row r="7" spans="1:1" ht="187.2" x14ac:dyDescent="0.3">
      <c r="A7" s="117" t="s">
        <v>200</v>
      </c>
    </row>
    <row r="8" spans="1:1" ht="93.6" x14ac:dyDescent="0.3">
      <c r="A8" s="117" t="s">
        <v>201</v>
      </c>
    </row>
    <row r="9" spans="1:1" ht="202.8" x14ac:dyDescent="0.3">
      <c r="A9" s="117" t="s">
        <v>202</v>
      </c>
    </row>
    <row r="10" spans="1:1" ht="140.4" x14ac:dyDescent="0.3">
      <c r="A10" s="117" t="s">
        <v>203</v>
      </c>
    </row>
    <row r="11" spans="1:1" ht="124.8" x14ac:dyDescent="0.3">
      <c r="A11" s="117" t="s">
        <v>204</v>
      </c>
    </row>
    <row r="12" spans="1:1" ht="15.6" x14ac:dyDescent="0.3">
      <c r="A12" s="120"/>
    </row>
    <row r="13" spans="1:1" ht="31.2" x14ac:dyDescent="0.3">
      <c r="A13" s="119" t="s">
        <v>205</v>
      </c>
    </row>
    <row r="14" spans="1:1" ht="210" customHeight="1" x14ac:dyDescent="0.3">
      <c r="A14" s="117" t="s">
        <v>206</v>
      </c>
    </row>
    <row r="15" spans="1:1" ht="187.2" x14ac:dyDescent="0.3">
      <c r="A15" s="117" t="s">
        <v>207</v>
      </c>
    </row>
    <row r="16" spans="1:1" ht="187.2" x14ac:dyDescent="0.3">
      <c r="A16" s="117" t="s">
        <v>208</v>
      </c>
    </row>
    <row r="17" spans="1:1" ht="15.6" x14ac:dyDescent="0.3">
      <c r="A17" s="117"/>
    </row>
    <row r="18" spans="1:1" ht="15.6" x14ac:dyDescent="0.3">
      <c r="A18" s="115" t="s">
        <v>186</v>
      </c>
    </row>
    <row r="20" spans="1:1" ht="15.6" x14ac:dyDescent="0.3">
      <c r="A20" s="119" t="s">
        <v>209</v>
      </c>
    </row>
    <row r="21" spans="1:1" ht="140.4" x14ac:dyDescent="0.3">
      <c r="A21" s="117" t="s">
        <v>210</v>
      </c>
    </row>
    <row r="22" spans="1:1" ht="171.6" x14ac:dyDescent="0.3">
      <c r="A22" s="117" t="s">
        <v>211</v>
      </c>
    </row>
    <row r="23" spans="1:1" ht="140.4" x14ac:dyDescent="0.3">
      <c r="A23" s="117" t="s">
        <v>212</v>
      </c>
    </row>
    <row r="24" spans="1:1" ht="15.6" x14ac:dyDescent="0.3">
      <c r="A24" s="117"/>
    </row>
    <row r="25" spans="1:1" ht="15.6" x14ac:dyDescent="0.3">
      <c r="A25" s="119" t="s">
        <v>213</v>
      </c>
    </row>
    <row r="26" spans="1:1" ht="140.4" x14ac:dyDescent="0.3">
      <c r="A26" s="117" t="s">
        <v>214</v>
      </c>
    </row>
    <row r="27" spans="1:1" ht="15.6" x14ac:dyDescent="0.3">
      <c r="A27" s="117"/>
    </row>
    <row r="28" spans="1:1" ht="15.6" x14ac:dyDescent="0.3">
      <c r="A28" s="119" t="s">
        <v>215</v>
      </c>
    </row>
    <row r="29" spans="1:1" ht="249.6" x14ac:dyDescent="0.3">
      <c r="A29" s="117" t="s">
        <v>216</v>
      </c>
    </row>
    <row r="30" spans="1:1" ht="15.6" x14ac:dyDescent="0.3">
      <c r="A30" s="117"/>
    </row>
    <row r="31" spans="1:1" ht="15.6" x14ac:dyDescent="0.3">
      <c r="A31" s="116" t="s">
        <v>217</v>
      </c>
    </row>
    <row r="32" spans="1:1" ht="187.2" x14ac:dyDescent="0.3">
      <c r="A32" s="117" t="s">
        <v>218</v>
      </c>
    </row>
    <row r="33" spans="1:1" ht="109.2" x14ac:dyDescent="0.3">
      <c r="A33" s="117" t="s">
        <v>219</v>
      </c>
    </row>
    <row r="34" spans="1:1" ht="124.8" x14ac:dyDescent="0.3">
      <c r="A34" s="117" t="s">
        <v>220</v>
      </c>
    </row>
    <row r="35" spans="1:1" ht="218.4" x14ac:dyDescent="0.3">
      <c r="A35" s="117" t="s">
        <v>222</v>
      </c>
    </row>
    <row r="36" spans="1:1" ht="15.6" x14ac:dyDescent="0.3">
      <c r="A36" s="120"/>
    </row>
    <row r="37" spans="1:1" ht="15.6" x14ac:dyDescent="0.3">
      <c r="A37" s="115" t="s">
        <v>223</v>
      </c>
    </row>
    <row r="39" spans="1:1" ht="31.2" x14ac:dyDescent="0.3">
      <c r="A39" s="117" t="s">
        <v>32</v>
      </c>
    </row>
    <row r="40" spans="1:1" ht="46.8" x14ac:dyDescent="0.3">
      <c r="A40" s="117" t="s">
        <v>33</v>
      </c>
    </row>
    <row r="41" spans="1:1" ht="31.2" x14ac:dyDescent="0.3">
      <c r="A41" s="117" t="s">
        <v>34</v>
      </c>
    </row>
    <row r="42" spans="1:1" ht="31.2" x14ac:dyDescent="0.3">
      <c r="A42" s="117" t="s">
        <v>35</v>
      </c>
    </row>
    <row r="43" spans="1:1" ht="31.2" x14ac:dyDescent="0.3">
      <c r="A43" s="117" t="s">
        <v>36</v>
      </c>
    </row>
    <row r="44" spans="1:1" ht="31.2" x14ac:dyDescent="0.3">
      <c r="A44" s="117" t="s">
        <v>37</v>
      </c>
    </row>
    <row r="45" spans="1:1" ht="46.8" x14ac:dyDescent="0.3">
      <c r="A45" s="117" t="s">
        <v>38</v>
      </c>
    </row>
    <row r="46" spans="1:1" ht="31.2" x14ac:dyDescent="0.3">
      <c r="A46" s="117" t="s">
        <v>39</v>
      </c>
    </row>
    <row r="48" spans="1:1" ht="15.6" x14ac:dyDescent="0.3">
      <c r="A48" s="117"/>
    </row>
    <row r="49" spans="1:1" ht="15.6" x14ac:dyDescent="0.3">
      <c r="A49" s="117"/>
    </row>
    <row r="50" spans="1:1" ht="15.6" x14ac:dyDescent="0.3">
      <c r="A50" s="117"/>
    </row>
    <row r="51" spans="1:1" ht="15.6" x14ac:dyDescent="0.3">
      <c r="A51" s="117"/>
    </row>
    <row r="52" spans="1:1" ht="15.6" x14ac:dyDescent="0.3">
      <c r="A52" s="117"/>
    </row>
  </sheetData>
  <pageMargins left="0.7" right="0.7" top="0.75" bottom="0.75" header="0.3" footer="0.3"/>
  <pageSetup orientation="portrait" r:id="rId1"/>
  <rowBreaks count="1" manualBreakCount="1">
    <brk id="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N33"/>
  <sheetViews>
    <sheetView topLeftCell="A13" zoomScaleNormal="100" zoomScaleSheetLayoutView="120" zoomScalePageLayoutView="90" workbookViewId="0">
      <selection activeCell="A17" sqref="A17"/>
    </sheetView>
  </sheetViews>
  <sheetFormatPr defaultColWidth="9.109375" defaultRowHeight="14.4" x14ac:dyDescent="0.3"/>
  <cols>
    <col min="1" max="1" width="40.6640625" customWidth="1"/>
    <col min="4" max="4" width="7.109375" customWidth="1"/>
    <col min="5" max="5" width="15.44140625" customWidth="1"/>
    <col min="6" max="7" width="2.6640625" customWidth="1"/>
  </cols>
  <sheetData>
    <row r="1" spans="1:14" ht="22.95" customHeight="1" x14ac:dyDescent="0.3">
      <c r="A1" s="129" t="s">
        <v>31</v>
      </c>
      <c r="B1" s="129"/>
      <c r="C1" s="129"/>
      <c r="D1" s="129"/>
      <c r="E1" s="129"/>
      <c r="F1" s="129"/>
      <c r="G1" s="129"/>
    </row>
    <row r="2" spans="1:14" ht="22.95" customHeight="1" thickBot="1" x14ac:dyDescent="0.35">
      <c r="A2" s="130" t="s">
        <v>40</v>
      </c>
      <c r="B2" s="130"/>
      <c r="C2" s="130"/>
      <c r="D2" s="130"/>
      <c r="E2" s="130"/>
      <c r="F2" s="130"/>
      <c r="G2" s="130"/>
    </row>
    <row r="3" spans="1:14" ht="22.95" customHeight="1" thickTop="1" x14ac:dyDescent="0.3">
      <c r="A3" s="129"/>
      <c r="B3" s="129"/>
      <c r="C3" s="129"/>
      <c r="D3" s="129"/>
      <c r="E3" s="129"/>
      <c r="F3" s="129"/>
      <c r="G3" s="129"/>
      <c r="N3" s="101"/>
    </row>
    <row r="4" spans="1:14" ht="22.95" customHeight="1" x14ac:dyDescent="0.4">
      <c r="A4" s="133"/>
      <c r="B4" s="133"/>
      <c r="C4" s="133"/>
      <c r="D4" s="133"/>
      <c r="E4" s="133"/>
      <c r="F4" s="133"/>
      <c r="G4" s="133"/>
    </row>
    <row r="5" spans="1:14" ht="22.95" customHeight="1" x14ac:dyDescent="0.3">
      <c r="A5" s="132" t="s">
        <v>190</v>
      </c>
      <c r="B5" s="132"/>
      <c r="C5" s="132"/>
      <c r="D5" s="132"/>
      <c r="E5" s="132"/>
      <c r="F5" s="132"/>
      <c r="G5" s="132"/>
    </row>
    <row r="6" spans="1:14" ht="22.95" customHeight="1" x14ac:dyDescent="0.3">
      <c r="A6" s="134"/>
      <c r="B6" s="134"/>
      <c r="C6" s="134"/>
      <c r="D6" s="134"/>
      <c r="E6" s="134"/>
      <c r="F6" s="134"/>
      <c r="G6" s="134"/>
    </row>
    <row r="7" spans="1:14" ht="22.95" customHeight="1" thickBot="1" x14ac:dyDescent="0.35">
      <c r="A7" s="135" t="s">
        <v>190</v>
      </c>
      <c r="B7" s="135"/>
      <c r="C7" s="135"/>
      <c r="D7" s="135"/>
      <c r="E7" s="135"/>
      <c r="F7" s="135"/>
      <c r="G7" s="135"/>
    </row>
    <row r="8" spans="1:14" ht="32.700000000000003" customHeight="1" thickTop="1" thickBot="1" x14ac:dyDescent="0.35">
      <c r="A8" s="4" t="s">
        <v>178</v>
      </c>
      <c r="B8" s="131"/>
      <c r="C8" s="131"/>
      <c r="D8" s="131"/>
      <c r="E8" s="131"/>
      <c r="F8" s="131"/>
      <c r="G8" s="131"/>
    </row>
    <row r="9" spans="1:14" ht="63" customHeight="1" thickTop="1" thickBot="1" x14ac:dyDescent="0.35">
      <c r="A9" s="5" t="s">
        <v>191</v>
      </c>
      <c r="B9" s="136"/>
      <c r="C9" s="136"/>
      <c r="D9" s="136"/>
      <c r="E9" s="136"/>
      <c r="F9" s="136"/>
      <c r="G9" s="136"/>
    </row>
    <row r="10" spans="1:14" ht="32.700000000000003" customHeight="1" thickTop="1" thickBot="1" x14ac:dyDescent="0.35">
      <c r="A10" s="5" t="s">
        <v>192</v>
      </c>
      <c r="B10" s="137"/>
      <c r="C10" s="137"/>
      <c r="D10" s="137"/>
      <c r="E10" s="137"/>
      <c r="F10" s="137"/>
      <c r="G10" s="137"/>
    </row>
    <row r="11" spans="1:14" ht="32.700000000000003" customHeight="1" thickTop="1" thickBot="1" x14ac:dyDescent="0.35">
      <c r="A11" s="4" t="s">
        <v>193</v>
      </c>
      <c r="B11" s="122"/>
      <c r="C11" s="122"/>
      <c r="D11" s="122"/>
      <c r="E11" s="122"/>
      <c r="F11" s="122"/>
      <c r="G11" s="122"/>
    </row>
    <row r="12" spans="1:14" ht="32.700000000000003" customHeight="1" thickTop="1" x14ac:dyDescent="0.3">
      <c r="A12" s="134"/>
      <c r="B12" s="134"/>
      <c r="C12" s="134"/>
      <c r="D12" s="134"/>
      <c r="E12" s="134"/>
      <c r="F12" s="134"/>
      <c r="G12" s="134"/>
    </row>
    <row r="13" spans="1:14" ht="32.700000000000003" customHeight="1" x14ac:dyDescent="0.3">
      <c r="A13" s="113" t="s">
        <v>194</v>
      </c>
      <c r="B13" s="123" t="s">
        <v>195</v>
      </c>
      <c r="C13" s="124"/>
      <c r="D13" s="124"/>
      <c r="E13" s="124"/>
      <c r="F13" s="124"/>
      <c r="G13" s="125"/>
    </row>
    <row r="14" spans="1:14" ht="22.95" customHeight="1" x14ac:dyDescent="0.3">
      <c r="A14" s="1"/>
      <c r="B14" s="126"/>
      <c r="C14" s="127"/>
      <c r="D14" s="127"/>
      <c r="E14" s="127"/>
      <c r="F14" s="127"/>
      <c r="G14" s="128"/>
    </row>
    <row r="15" spans="1:14" ht="22.95" customHeight="1" x14ac:dyDescent="0.3">
      <c r="A15" s="1"/>
      <c r="B15" s="126"/>
      <c r="C15" s="127"/>
      <c r="D15" s="127"/>
      <c r="E15" s="127"/>
      <c r="F15" s="127"/>
      <c r="G15" s="128"/>
    </row>
    <row r="16" spans="1:14" ht="32.700000000000003" customHeight="1" x14ac:dyDescent="0.3">
      <c r="A16" s="139"/>
      <c r="B16" s="139"/>
      <c r="C16" s="139"/>
      <c r="D16" s="139"/>
      <c r="E16" s="139"/>
      <c r="F16" s="139"/>
      <c r="G16" s="139"/>
    </row>
    <row r="17" spans="1:7" ht="32.700000000000003" customHeight="1" x14ac:dyDescent="0.3">
      <c r="A17" s="106" t="s">
        <v>196</v>
      </c>
      <c r="B17" s="141" t="s">
        <v>197</v>
      </c>
      <c r="C17" s="142"/>
      <c r="D17" s="142"/>
      <c r="E17" s="142"/>
      <c r="F17" s="142"/>
      <c r="G17" s="143"/>
    </row>
    <row r="18" spans="1:7" ht="22.95" customHeight="1" x14ac:dyDescent="0.3">
      <c r="A18" s="7"/>
      <c r="B18" s="144"/>
      <c r="C18" s="145"/>
      <c r="D18" s="145"/>
      <c r="E18" s="145"/>
      <c r="F18" s="145"/>
      <c r="G18" s="146"/>
    </row>
    <row r="19" spans="1:7" ht="22.95" customHeight="1" x14ac:dyDescent="0.3">
      <c r="A19" s="7"/>
      <c r="B19" s="110"/>
      <c r="C19" s="111"/>
      <c r="D19" s="111"/>
      <c r="E19" s="111"/>
      <c r="F19" s="111"/>
      <c r="G19" s="112"/>
    </row>
    <row r="20" spans="1:7" ht="22.95" customHeight="1" x14ac:dyDescent="0.3">
      <c r="A20" s="7"/>
      <c r="B20" s="110"/>
      <c r="C20" s="111"/>
      <c r="D20" s="111"/>
      <c r="E20" s="111"/>
      <c r="F20" s="111"/>
      <c r="G20" s="112"/>
    </row>
    <row r="21" spans="1:7" ht="22.95" customHeight="1" x14ac:dyDescent="0.3">
      <c r="A21" s="6"/>
      <c r="B21" s="144"/>
      <c r="C21" s="145"/>
      <c r="D21" s="145"/>
      <c r="E21" s="145"/>
      <c r="F21" s="145"/>
      <c r="G21" s="146"/>
    </row>
    <row r="22" spans="1:7" ht="22.95" customHeight="1" x14ac:dyDescent="0.3">
      <c r="A22" s="6"/>
      <c r="B22" s="144"/>
      <c r="C22" s="145"/>
      <c r="D22" s="145"/>
      <c r="E22" s="145"/>
      <c r="F22" s="145"/>
      <c r="G22" s="146"/>
    </row>
    <row r="23" spans="1:7" ht="22.95" customHeight="1" x14ac:dyDescent="0.3">
      <c r="A23" s="6"/>
      <c r="B23" s="144"/>
      <c r="C23" s="145"/>
      <c r="D23" s="145"/>
      <c r="E23" s="145"/>
      <c r="F23" s="145"/>
      <c r="G23" s="146"/>
    </row>
    <row r="24" spans="1:7" ht="22.95" customHeight="1" x14ac:dyDescent="0.3">
      <c r="A24" s="140"/>
      <c r="B24" s="140"/>
      <c r="C24" s="140"/>
      <c r="D24" s="140"/>
      <c r="E24" s="140"/>
      <c r="F24" s="140"/>
      <c r="G24" s="140"/>
    </row>
    <row r="25" spans="1:7" ht="22.95" customHeight="1" x14ac:dyDescent="0.3">
      <c r="A25" s="138"/>
      <c r="B25" s="138"/>
      <c r="C25" s="138"/>
      <c r="D25" s="138"/>
      <c r="E25" s="138"/>
      <c r="F25" s="138"/>
      <c r="G25" s="138"/>
    </row>
    <row r="26" spans="1:7" ht="22.95" customHeight="1" x14ac:dyDescent="0.3">
      <c r="A26" s="138"/>
      <c r="B26" s="138"/>
      <c r="C26" s="138"/>
      <c r="D26" s="138"/>
      <c r="E26" s="138"/>
      <c r="F26" s="138"/>
      <c r="G26" s="138"/>
    </row>
    <row r="27" spans="1:7" ht="22.95" customHeight="1" x14ac:dyDescent="0.3">
      <c r="A27" s="138"/>
      <c r="B27" s="138"/>
      <c r="C27" s="138"/>
      <c r="D27" s="138"/>
      <c r="E27" s="138"/>
      <c r="F27" s="138"/>
      <c r="G27" s="138"/>
    </row>
    <row r="28" spans="1:7" ht="22.95" customHeight="1" x14ac:dyDescent="0.3">
      <c r="A28" s="138"/>
      <c r="B28" s="138"/>
      <c r="C28" s="138"/>
      <c r="D28" s="138"/>
      <c r="E28" s="138"/>
      <c r="F28" s="138"/>
      <c r="G28" s="138"/>
    </row>
    <row r="29" spans="1:7" ht="22.95" customHeight="1" x14ac:dyDescent="0.3">
      <c r="A29" s="138"/>
      <c r="B29" s="138"/>
      <c r="C29" s="138"/>
      <c r="D29" s="138"/>
      <c r="E29" s="138"/>
      <c r="F29" s="138"/>
      <c r="G29" s="138"/>
    </row>
    <row r="30" spans="1:7" ht="22.95" customHeight="1" x14ac:dyDescent="0.3"/>
    <row r="31" spans="1:7" ht="22.95" customHeight="1" x14ac:dyDescent="0.3"/>
    <row r="32" spans="1:7" ht="22.95" customHeight="1" x14ac:dyDescent="0.3"/>
    <row r="33" ht="22.95" customHeight="1" x14ac:dyDescent="0.3"/>
  </sheetData>
  <mergeCells count="27">
    <mergeCell ref="A29:G29"/>
    <mergeCell ref="A12:G12"/>
    <mergeCell ref="A16:G16"/>
    <mergeCell ref="A24:G24"/>
    <mergeCell ref="A25:G25"/>
    <mergeCell ref="A26:G26"/>
    <mergeCell ref="B17:G17"/>
    <mergeCell ref="B18:G18"/>
    <mergeCell ref="B21:G21"/>
    <mergeCell ref="B22:G22"/>
    <mergeCell ref="B23:G23"/>
    <mergeCell ref="A27:G27"/>
    <mergeCell ref="B15:G15"/>
    <mergeCell ref="A28:G28"/>
    <mergeCell ref="B11:G11"/>
    <mergeCell ref="B13:G13"/>
    <mergeCell ref="B14:G14"/>
    <mergeCell ref="A1:G1"/>
    <mergeCell ref="A2:G2"/>
    <mergeCell ref="B8:G8"/>
    <mergeCell ref="A5:G5"/>
    <mergeCell ref="A4:G4"/>
    <mergeCell ref="A6:G6"/>
    <mergeCell ref="A7:G7"/>
    <mergeCell ref="A3:G3"/>
    <mergeCell ref="B9:G9"/>
    <mergeCell ref="B10:G10"/>
  </mergeCells>
  <pageMargins left="0.7" right="0.7" top="0.75" bottom="0.75" header="0.3" footer="0.3"/>
  <pageSetup paperSize="9" orientation="portrait" r:id="rId1"/>
  <headerFooter>
    <oddFooter xml:space="preserve">&amp;C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6" tint="0.39997558519241921"/>
  </sheetPr>
  <dimension ref="A1:M71"/>
  <sheetViews>
    <sheetView topLeftCell="A18" zoomScaleNormal="100" zoomScaleSheetLayoutView="120" zoomScalePageLayoutView="50" workbookViewId="0">
      <selection activeCell="O22" sqref="O22"/>
    </sheetView>
  </sheetViews>
  <sheetFormatPr defaultColWidth="9.109375" defaultRowHeight="14.4" x14ac:dyDescent="0.3"/>
  <cols>
    <col min="1" max="1" width="19.6640625" style="4" customWidth="1"/>
    <col min="2" max="2" width="7.6640625" style="9" hidden="1" customWidth="1"/>
    <col min="3" max="3" width="4.33203125" style="9" hidden="1" customWidth="1"/>
    <col min="4" max="4" width="6.77734375" style="8" customWidth="1"/>
    <col min="5" max="6" width="8.77734375" style="3"/>
    <col min="7" max="7" width="8.77734375" style="3" customWidth="1"/>
    <col min="8" max="8" width="5.109375" style="3" customWidth="1"/>
    <col min="9" max="9" width="5.33203125" style="3" customWidth="1"/>
    <col min="10" max="10" width="0.109375" style="3" customWidth="1"/>
    <col min="11" max="11" width="3.109375" style="3" customWidth="1"/>
    <col min="12" max="12" width="5.33203125" style="2" bestFit="1" customWidth="1"/>
    <col min="13" max="13" width="18" style="4" customWidth="1"/>
  </cols>
  <sheetData>
    <row r="1" spans="1:13" ht="22.8" x14ac:dyDescent="0.3">
      <c r="A1" s="159" t="s">
        <v>31</v>
      </c>
      <c r="B1" s="159"/>
      <c r="C1" s="159"/>
      <c r="D1" s="159"/>
      <c r="E1" s="159"/>
      <c r="F1" s="159"/>
      <c r="G1" s="159"/>
      <c r="H1" s="159"/>
      <c r="I1" s="159"/>
      <c r="J1" s="159"/>
      <c r="K1" s="159"/>
      <c r="L1" s="159"/>
      <c r="M1" s="159"/>
    </row>
    <row r="2" spans="1:13" ht="16.2" thickBot="1" x14ac:dyDescent="0.35">
      <c r="A2" s="160" t="s">
        <v>40</v>
      </c>
      <c r="B2" s="160"/>
      <c r="C2" s="160"/>
      <c r="D2" s="160"/>
      <c r="E2" s="160"/>
      <c r="F2" s="160"/>
      <c r="G2" s="160"/>
      <c r="H2" s="160"/>
      <c r="I2" s="160"/>
      <c r="J2" s="160"/>
      <c r="K2" s="160"/>
      <c r="L2" s="160"/>
      <c r="M2" s="160"/>
    </row>
    <row r="3" spans="1:13" ht="15.45" customHeight="1" x14ac:dyDescent="0.3">
      <c r="A3" s="163"/>
      <c r="B3" s="163"/>
      <c r="C3" s="163"/>
      <c r="D3" s="163"/>
      <c r="E3" s="163"/>
      <c r="F3" s="163"/>
      <c r="G3" s="163"/>
      <c r="H3" s="163"/>
      <c r="I3" s="163"/>
      <c r="J3" s="163"/>
      <c r="K3" s="163"/>
      <c r="L3" s="163"/>
      <c r="M3" s="163"/>
    </row>
    <row r="4" spans="1:13" ht="22.95" customHeight="1" x14ac:dyDescent="0.3">
      <c r="A4" s="161" t="s">
        <v>198</v>
      </c>
      <c r="B4" s="161"/>
      <c r="C4" s="161"/>
      <c r="D4" s="161"/>
      <c r="E4" s="161"/>
      <c r="F4" s="161"/>
      <c r="G4" s="161"/>
      <c r="H4" s="161"/>
      <c r="I4" s="161"/>
      <c r="J4" s="161"/>
      <c r="K4" s="161"/>
      <c r="L4" s="161"/>
      <c r="M4" s="161"/>
    </row>
    <row r="5" spans="1:13" ht="14.55" customHeight="1" x14ac:dyDescent="0.3">
      <c r="A5" s="162"/>
      <c r="B5" s="162"/>
      <c r="C5" s="162"/>
      <c r="D5" s="162"/>
      <c r="E5" s="162"/>
      <c r="F5" s="162"/>
      <c r="G5" s="162"/>
      <c r="H5" s="162"/>
      <c r="I5" s="162"/>
      <c r="J5" s="162"/>
      <c r="K5" s="162"/>
      <c r="L5" s="162"/>
      <c r="M5" s="162"/>
    </row>
    <row r="6" spans="1:13" ht="22.95" customHeight="1" x14ac:dyDescent="0.3">
      <c r="A6" s="147" t="s">
        <v>43</v>
      </c>
      <c r="B6" s="148"/>
      <c r="C6" s="149"/>
      <c r="D6" s="150" t="s">
        <v>77</v>
      </c>
      <c r="E6" s="151"/>
      <c r="F6" s="151"/>
      <c r="G6" s="151"/>
      <c r="H6" s="151"/>
      <c r="I6" s="151"/>
      <c r="J6" s="151"/>
      <c r="K6" s="152"/>
      <c r="L6" s="114" t="s">
        <v>44</v>
      </c>
      <c r="M6" s="47" t="s">
        <v>45</v>
      </c>
    </row>
    <row r="7" spans="1:13" ht="22.95" customHeight="1" x14ac:dyDescent="0.3">
      <c r="A7" s="153" t="s">
        <v>199</v>
      </c>
      <c r="B7" s="154"/>
      <c r="C7" s="154"/>
      <c r="D7" s="154"/>
      <c r="E7" s="154"/>
      <c r="F7" s="154"/>
      <c r="G7" s="154"/>
      <c r="H7" s="154"/>
      <c r="I7" s="154"/>
      <c r="J7" s="154"/>
      <c r="K7" s="154"/>
      <c r="L7" s="154"/>
      <c r="M7" s="155"/>
    </row>
    <row r="8" spans="1:13" ht="28.5" customHeight="1" x14ac:dyDescent="0.3">
      <c r="A8" s="156" t="s">
        <v>225</v>
      </c>
      <c r="B8" s="18" t="b">
        <v>0</v>
      </c>
      <c r="C8" s="16">
        <v>0</v>
      </c>
      <c r="D8" s="164" t="s">
        <v>226</v>
      </c>
      <c r="E8" s="165"/>
      <c r="F8" s="165"/>
      <c r="G8" s="165"/>
      <c r="H8" s="165"/>
      <c r="I8" s="165"/>
      <c r="J8" s="166"/>
      <c r="K8" s="22"/>
      <c r="L8" s="44">
        <f>SUMIF(B8,TRUE,C8:C8)</f>
        <v>0</v>
      </c>
      <c r="M8" s="23"/>
    </row>
    <row r="9" spans="1:13" ht="51.45" customHeight="1" x14ac:dyDescent="0.3">
      <c r="A9" s="157"/>
      <c r="B9" s="9" t="b">
        <v>0</v>
      </c>
      <c r="C9" s="15">
        <v>1</v>
      </c>
      <c r="D9" s="167" t="s">
        <v>227</v>
      </c>
      <c r="E9" s="168"/>
      <c r="F9" s="168"/>
      <c r="G9" s="168"/>
      <c r="H9" s="168"/>
      <c r="I9" s="168"/>
      <c r="J9" s="169"/>
      <c r="K9" s="22"/>
      <c r="L9" s="44">
        <f>SUMIF(B9,TRUE,C9:C9)</f>
        <v>0</v>
      </c>
      <c r="M9" s="23"/>
    </row>
    <row r="10" spans="1:13" ht="66.45" customHeight="1" x14ac:dyDescent="0.3">
      <c r="A10" s="157"/>
      <c r="B10" s="9" t="b">
        <v>0</v>
      </c>
      <c r="C10" s="15">
        <v>2</v>
      </c>
      <c r="D10" s="167" t="s">
        <v>228</v>
      </c>
      <c r="E10" s="168"/>
      <c r="F10" s="168"/>
      <c r="G10" s="168"/>
      <c r="H10" s="168"/>
      <c r="I10" s="168"/>
      <c r="J10" s="169"/>
      <c r="K10" s="22"/>
      <c r="L10" s="44">
        <f>SUMIF(B10,TRUE,C10:C10)</f>
        <v>0</v>
      </c>
      <c r="M10" s="23"/>
    </row>
    <row r="11" spans="1:13" ht="79.2" customHeight="1" x14ac:dyDescent="0.3">
      <c r="A11" s="157"/>
      <c r="B11" s="9" t="b">
        <v>0</v>
      </c>
      <c r="C11" s="15">
        <v>3</v>
      </c>
      <c r="D11" s="167" t="s">
        <v>229</v>
      </c>
      <c r="E11" s="168"/>
      <c r="F11" s="168"/>
      <c r="G11" s="168"/>
      <c r="H11" s="168"/>
      <c r="I11" s="168"/>
      <c r="J11" s="169"/>
      <c r="K11" s="22"/>
      <c r="L11" s="44">
        <f>SUMIF(B11,TRUE,C11:C11)</f>
        <v>0</v>
      </c>
      <c r="M11" s="23"/>
    </row>
    <row r="12" spans="1:13" ht="81.45" customHeight="1" x14ac:dyDescent="0.3">
      <c r="A12" s="158"/>
      <c r="B12" s="19" t="b">
        <v>0</v>
      </c>
      <c r="C12" s="17">
        <v>4</v>
      </c>
      <c r="D12" s="167" t="s">
        <v>230</v>
      </c>
      <c r="E12" s="168"/>
      <c r="F12" s="168"/>
      <c r="G12" s="168"/>
      <c r="H12" s="168"/>
      <c r="I12" s="168"/>
      <c r="J12" s="169"/>
      <c r="K12" s="22"/>
      <c r="L12" s="44">
        <f>SUMIF(B12,TRUE,C12:C12)</f>
        <v>0</v>
      </c>
      <c r="M12" s="23"/>
    </row>
    <row r="13" spans="1:13" ht="40.5" customHeight="1" x14ac:dyDescent="0.3">
      <c r="A13" s="156" t="s">
        <v>231</v>
      </c>
      <c r="B13" s="34" t="b">
        <v>0</v>
      </c>
      <c r="C13" s="16">
        <v>0</v>
      </c>
      <c r="D13" s="167" t="s">
        <v>232</v>
      </c>
      <c r="E13" s="168"/>
      <c r="F13" s="168"/>
      <c r="G13" s="168"/>
      <c r="H13" s="168"/>
      <c r="I13" s="168"/>
      <c r="J13" s="169"/>
      <c r="K13" s="24"/>
      <c r="L13" s="44">
        <f t="shared" ref="L13:L17" si="0">SUMIF(B13,TRUE,C13:C13)</f>
        <v>0</v>
      </c>
      <c r="M13" s="23"/>
    </row>
    <row r="14" spans="1:13" ht="40.5" customHeight="1" x14ac:dyDescent="0.3">
      <c r="A14" s="157"/>
      <c r="B14" s="35" t="b">
        <v>0</v>
      </c>
      <c r="C14" s="15">
        <v>1</v>
      </c>
      <c r="D14" s="164" t="s">
        <v>233</v>
      </c>
      <c r="E14" s="165"/>
      <c r="F14" s="165"/>
      <c r="G14" s="165"/>
      <c r="H14" s="165"/>
      <c r="I14" s="165"/>
      <c r="J14" s="166"/>
      <c r="K14" s="21"/>
      <c r="L14" s="44">
        <f t="shared" si="0"/>
        <v>0</v>
      </c>
      <c r="M14" s="23"/>
    </row>
    <row r="15" spans="1:13" ht="40.5" customHeight="1" x14ac:dyDescent="0.3">
      <c r="A15" s="157"/>
      <c r="B15" s="35" t="b">
        <v>0</v>
      </c>
      <c r="C15" s="15">
        <v>2</v>
      </c>
      <c r="D15" s="170" t="s">
        <v>234</v>
      </c>
      <c r="E15" s="171"/>
      <c r="F15" s="171"/>
      <c r="G15" s="171"/>
      <c r="H15" s="171"/>
      <c r="I15" s="171"/>
      <c r="J15" s="172"/>
      <c r="K15" s="12"/>
      <c r="L15" s="44">
        <f t="shared" si="0"/>
        <v>0</v>
      </c>
      <c r="M15" s="25"/>
    </row>
    <row r="16" spans="1:13" ht="40.5" customHeight="1" x14ac:dyDescent="0.3">
      <c r="A16" s="157"/>
      <c r="B16" s="35" t="b">
        <v>0</v>
      </c>
      <c r="C16" s="15">
        <v>3</v>
      </c>
      <c r="D16" s="173" t="s">
        <v>235</v>
      </c>
      <c r="E16" s="174"/>
      <c r="F16" s="174"/>
      <c r="G16" s="174"/>
      <c r="H16" s="174"/>
      <c r="I16" s="174"/>
      <c r="J16" s="175"/>
      <c r="K16" s="21"/>
      <c r="L16" s="44">
        <f t="shared" si="0"/>
        <v>0</v>
      </c>
      <c r="M16" s="25"/>
    </row>
    <row r="17" spans="1:13" ht="40.5" customHeight="1" x14ac:dyDescent="0.3">
      <c r="A17" s="158"/>
      <c r="B17" s="36" t="b">
        <v>0</v>
      </c>
      <c r="C17" s="37">
        <v>4</v>
      </c>
      <c r="D17" s="176" t="s">
        <v>236</v>
      </c>
      <c r="E17" s="177"/>
      <c r="F17" s="177"/>
      <c r="G17" s="177"/>
      <c r="H17" s="177"/>
      <c r="I17" s="177"/>
      <c r="J17" s="14"/>
      <c r="K17" s="14"/>
      <c r="L17" s="44">
        <f t="shared" si="0"/>
        <v>0</v>
      </c>
      <c r="M17" s="25"/>
    </row>
    <row r="18" spans="1:13" ht="31.95" customHeight="1" x14ac:dyDescent="0.3">
      <c r="A18" s="156" t="s">
        <v>237</v>
      </c>
      <c r="B18" s="34" t="b">
        <v>0</v>
      </c>
      <c r="C18" s="38">
        <v>0.5</v>
      </c>
      <c r="D18" s="183" t="s">
        <v>238</v>
      </c>
      <c r="E18" s="184"/>
      <c r="F18" s="184"/>
      <c r="G18" s="184"/>
      <c r="H18" s="184"/>
      <c r="I18" s="184"/>
      <c r="J18" s="29"/>
      <c r="K18" s="29"/>
      <c r="L18" s="44">
        <f t="shared" ref="L18:L31" si="1">SUMIF(B18,TRUE,C18:C18)</f>
        <v>0</v>
      </c>
      <c r="M18" s="25"/>
    </row>
    <row r="19" spans="1:13" ht="44.55" customHeight="1" x14ac:dyDescent="0.3">
      <c r="A19" s="157"/>
      <c r="B19" s="35" t="b">
        <v>0</v>
      </c>
      <c r="C19" s="39">
        <v>0.5</v>
      </c>
      <c r="D19" s="167" t="s">
        <v>239</v>
      </c>
      <c r="E19" s="168"/>
      <c r="F19" s="168"/>
      <c r="G19" s="168"/>
      <c r="H19" s="168"/>
      <c r="I19" s="168"/>
      <c r="J19" s="32"/>
      <c r="K19" s="32"/>
      <c r="L19" s="44">
        <f t="shared" si="1"/>
        <v>0</v>
      </c>
      <c r="M19" s="25"/>
    </row>
    <row r="20" spans="1:13" ht="44.55" customHeight="1" x14ac:dyDescent="0.3">
      <c r="A20" s="157"/>
      <c r="B20" s="35" t="b">
        <v>0</v>
      </c>
      <c r="C20" s="39">
        <v>0.5</v>
      </c>
      <c r="D20" s="167" t="s">
        <v>240</v>
      </c>
      <c r="E20" s="168"/>
      <c r="F20" s="168"/>
      <c r="G20" s="168"/>
      <c r="H20" s="168"/>
      <c r="I20" s="168"/>
      <c r="J20" s="32"/>
      <c r="K20" s="32"/>
      <c r="L20" s="44">
        <f t="shared" si="1"/>
        <v>0</v>
      </c>
      <c r="M20" s="25"/>
    </row>
    <row r="21" spans="1:13" ht="37.200000000000003" customHeight="1" x14ac:dyDescent="0.3">
      <c r="A21" s="157"/>
      <c r="B21" s="35" t="b">
        <v>0</v>
      </c>
      <c r="C21" s="39">
        <v>0.5</v>
      </c>
      <c r="D21" s="167" t="s">
        <v>241</v>
      </c>
      <c r="E21" s="168"/>
      <c r="F21" s="168"/>
      <c r="G21" s="168"/>
      <c r="H21" s="168"/>
      <c r="I21" s="168"/>
      <c r="J21" s="32"/>
      <c r="K21" s="32"/>
      <c r="L21" s="44">
        <f t="shared" si="1"/>
        <v>0</v>
      </c>
      <c r="M21" s="25"/>
    </row>
    <row r="22" spans="1:13" ht="49.95" customHeight="1" x14ac:dyDescent="0.3">
      <c r="A22" s="157"/>
      <c r="B22" s="35" t="b">
        <v>0</v>
      </c>
      <c r="C22" s="39">
        <v>0.5</v>
      </c>
      <c r="D22" s="185" t="s">
        <v>242</v>
      </c>
      <c r="E22" s="186"/>
      <c r="F22" s="186"/>
      <c r="G22" s="186"/>
      <c r="H22" s="186"/>
      <c r="I22" s="186"/>
      <c r="J22" s="30"/>
      <c r="K22" s="30"/>
      <c r="L22" s="44">
        <f t="shared" si="1"/>
        <v>0</v>
      </c>
      <c r="M22" s="25"/>
    </row>
    <row r="23" spans="1:13" ht="45.45" customHeight="1" x14ac:dyDescent="0.3">
      <c r="A23" s="157"/>
      <c r="B23" s="35" t="b">
        <v>0</v>
      </c>
      <c r="C23" s="39">
        <v>0.5</v>
      </c>
      <c r="D23" s="167" t="s">
        <v>243</v>
      </c>
      <c r="E23" s="168"/>
      <c r="F23" s="168"/>
      <c r="G23" s="168"/>
      <c r="H23" s="168"/>
      <c r="I23" s="168"/>
      <c r="J23" s="32"/>
      <c r="K23" s="32"/>
      <c r="L23" s="44">
        <f t="shared" si="1"/>
        <v>0</v>
      </c>
      <c r="M23" s="25"/>
    </row>
    <row r="24" spans="1:13" ht="37.950000000000003" customHeight="1" x14ac:dyDescent="0.3">
      <c r="A24" s="157"/>
      <c r="B24" s="35" t="b">
        <v>0</v>
      </c>
      <c r="C24" s="39">
        <v>0.5</v>
      </c>
      <c r="D24" s="167" t="s">
        <v>244</v>
      </c>
      <c r="E24" s="168"/>
      <c r="F24" s="168"/>
      <c r="G24" s="168"/>
      <c r="H24" s="168"/>
      <c r="I24" s="168"/>
      <c r="J24" s="14"/>
      <c r="K24" s="14"/>
      <c r="L24" s="44">
        <f t="shared" si="1"/>
        <v>0</v>
      </c>
      <c r="M24" s="25"/>
    </row>
    <row r="25" spans="1:13" ht="48" customHeight="1" x14ac:dyDescent="0.3">
      <c r="A25" s="158"/>
      <c r="B25" s="36" t="b">
        <v>0</v>
      </c>
      <c r="C25" s="37">
        <v>0.5</v>
      </c>
      <c r="D25" s="167" t="s">
        <v>245</v>
      </c>
      <c r="E25" s="168"/>
      <c r="F25" s="168"/>
      <c r="G25" s="168"/>
      <c r="H25" s="168"/>
      <c r="I25" s="168"/>
      <c r="J25" s="14"/>
      <c r="K25" s="13"/>
      <c r="L25" s="44">
        <f t="shared" si="1"/>
        <v>0</v>
      </c>
      <c r="M25" s="25"/>
    </row>
    <row r="26" spans="1:13" ht="66" customHeight="1" x14ac:dyDescent="0.3">
      <c r="A26" s="156" t="s">
        <v>246</v>
      </c>
      <c r="B26" s="40" t="b">
        <v>0</v>
      </c>
      <c r="C26" s="41">
        <v>0</v>
      </c>
      <c r="D26" s="168" t="s">
        <v>247</v>
      </c>
      <c r="E26" s="168"/>
      <c r="F26" s="168"/>
      <c r="G26" s="168"/>
      <c r="H26" s="168"/>
      <c r="I26" s="168"/>
      <c r="J26" s="32"/>
      <c r="K26" s="32"/>
      <c r="L26" s="44">
        <f t="shared" si="1"/>
        <v>0</v>
      </c>
      <c r="M26" s="25"/>
    </row>
    <row r="27" spans="1:13" ht="84.45" customHeight="1" x14ac:dyDescent="0.3">
      <c r="A27" s="179"/>
      <c r="B27" s="40" t="b">
        <v>0</v>
      </c>
      <c r="C27" s="41">
        <v>1</v>
      </c>
      <c r="D27" s="168" t="s">
        <v>248</v>
      </c>
      <c r="E27" s="168"/>
      <c r="F27" s="168"/>
      <c r="G27" s="168"/>
      <c r="H27" s="168"/>
      <c r="I27" s="168"/>
      <c r="J27" s="32"/>
      <c r="K27" s="31"/>
      <c r="L27" s="44">
        <f t="shared" si="1"/>
        <v>0</v>
      </c>
      <c r="M27" s="25"/>
    </row>
    <row r="28" spans="1:13" ht="82.95" customHeight="1" x14ac:dyDescent="0.3">
      <c r="A28" s="179"/>
      <c r="B28" s="35" t="b">
        <v>0</v>
      </c>
      <c r="C28" s="42">
        <v>2</v>
      </c>
      <c r="D28" s="168" t="s">
        <v>249</v>
      </c>
      <c r="E28" s="168"/>
      <c r="F28" s="168"/>
      <c r="G28" s="168"/>
      <c r="H28" s="168"/>
      <c r="I28" s="168"/>
      <c r="J28" s="30"/>
      <c r="K28" s="30"/>
      <c r="L28" s="45">
        <f t="shared" si="1"/>
        <v>0</v>
      </c>
      <c r="M28" s="25"/>
    </row>
    <row r="29" spans="1:13" ht="106.95" customHeight="1" x14ac:dyDescent="0.3">
      <c r="A29" s="179"/>
      <c r="B29" s="40" t="b">
        <v>0</v>
      </c>
      <c r="C29" s="41">
        <v>3</v>
      </c>
      <c r="D29" s="168" t="s">
        <v>250</v>
      </c>
      <c r="E29" s="168"/>
      <c r="F29" s="168"/>
      <c r="G29" s="168"/>
      <c r="H29" s="168"/>
      <c r="I29" s="168"/>
      <c r="J29" s="32"/>
      <c r="K29" s="31"/>
      <c r="L29" s="44">
        <f t="shared" si="1"/>
        <v>0</v>
      </c>
      <c r="M29" s="25"/>
    </row>
    <row r="30" spans="1:13" ht="165" customHeight="1" x14ac:dyDescent="0.3">
      <c r="A30" s="180"/>
      <c r="B30" s="36" t="b">
        <v>0</v>
      </c>
      <c r="C30" s="43">
        <v>4</v>
      </c>
      <c r="D30" s="168" t="s">
        <v>251</v>
      </c>
      <c r="E30" s="168"/>
      <c r="F30" s="168"/>
      <c r="G30" s="168"/>
      <c r="H30" s="168"/>
      <c r="I30" s="168"/>
      <c r="J30" s="14"/>
      <c r="K30" s="14"/>
      <c r="L30" s="46">
        <f t="shared" si="1"/>
        <v>0</v>
      </c>
      <c r="M30" s="25"/>
    </row>
    <row r="31" spans="1:13" ht="31.5" customHeight="1" x14ac:dyDescent="0.3">
      <c r="A31" s="178" t="s">
        <v>252</v>
      </c>
      <c r="B31" s="40" t="b">
        <v>0</v>
      </c>
      <c r="C31" s="41">
        <v>0</v>
      </c>
      <c r="D31" s="168" t="s">
        <v>253</v>
      </c>
      <c r="E31" s="168"/>
      <c r="F31" s="168"/>
      <c r="G31" s="168"/>
      <c r="H31" s="168"/>
      <c r="I31" s="168"/>
      <c r="J31" s="32"/>
      <c r="K31" s="31"/>
      <c r="L31" s="44">
        <f t="shared" si="1"/>
        <v>0</v>
      </c>
      <c r="M31" s="25"/>
    </row>
    <row r="32" spans="1:13" ht="55.5" customHeight="1" x14ac:dyDescent="0.3">
      <c r="A32" s="179"/>
      <c r="B32" s="9" t="b">
        <v>0</v>
      </c>
      <c r="C32" s="42">
        <v>1</v>
      </c>
      <c r="D32" s="186" t="s">
        <v>254</v>
      </c>
      <c r="E32" s="186"/>
      <c r="F32" s="186"/>
      <c r="G32" s="186"/>
      <c r="H32" s="186"/>
      <c r="I32" s="186"/>
      <c r="J32" s="30"/>
      <c r="K32" s="27"/>
      <c r="L32" s="45">
        <f t="shared" ref="L32:L35" si="2">SUMIF(B32,TRUE,C32:C32)</f>
        <v>0</v>
      </c>
      <c r="M32" s="25"/>
    </row>
    <row r="33" spans="1:13" ht="59.25" customHeight="1" x14ac:dyDescent="0.3">
      <c r="A33" s="179"/>
      <c r="B33" s="40" t="b">
        <v>0</v>
      </c>
      <c r="C33" s="41">
        <v>2</v>
      </c>
      <c r="D33" s="168" t="s">
        <v>255</v>
      </c>
      <c r="E33" s="168"/>
      <c r="F33" s="168"/>
      <c r="G33" s="168"/>
      <c r="H33" s="168"/>
      <c r="I33" s="168"/>
      <c r="J33" s="32"/>
      <c r="K33" s="31"/>
      <c r="L33" s="44">
        <f t="shared" si="2"/>
        <v>0</v>
      </c>
      <c r="M33" s="25"/>
    </row>
    <row r="34" spans="1:13" ht="59.55" customHeight="1" x14ac:dyDescent="0.3">
      <c r="A34" s="179"/>
      <c r="B34" s="9" t="b">
        <v>0</v>
      </c>
      <c r="C34" s="42">
        <v>3</v>
      </c>
      <c r="D34" s="186" t="s">
        <v>256</v>
      </c>
      <c r="E34" s="186"/>
      <c r="F34" s="186"/>
      <c r="G34" s="186"/>
      <c r="H34" s="186"/>
      <c r="I34" s="186"/>
      <c r="J34" s="30"/>
      <c r="K34" s="27"/>
      <c r="L34" s="45">
        <f t="shared" si="2"/>
        <v>0</v>
      </c>
      <c r="M34" s="25"/>
    </row>
    <row r="35" spans="1:13" ht="85.95" customHeight="1" x14ac:dyDescent="0.3">
      <c r="A35" s="180"/>
      <c r="B35" s="40" t="b">
        <v>0</v>
      </c>
      <c r="C35" s="41">
        <v>4</v>
      </c>
      <c r="D35" s="168" t="s">
        <v>257</v>
      </c>
      <c r="E35" s="168"/>
      <c r="F35" s="168"/>
      <c r="G35" s="168"/>
      <c r="H35" s="168"/>
      <c r="I35" s="168"/>
      <c r="J35" s="32"/>
      <c r="K35" s="31"/>
      <c r="L35" s="44">
        <f t="shared" si="2"/>
        <v>0</v>
      </c>
      <c r="M35" s="25"/>
    </row>
    <row r="37" spans="1:13" ht="22.95" customHeight="1" x14ac:dyDescent="0.3">
      <c r="H37" s="181" t="s">
        <v>75</v>
      </c>
      <c r="I37" s="182"/>
      <c r="J37" s="182"/>
      <c r="K37" s="182"/>
      <c r="L37" s="33">
        <f>SUM(L8:L36)</f>
        <v>0</v>
      </c>
    </row>
    <row r="38" spans="1:13" ht="343.95" customHeight="1" x14ac:dyDescent="0.3"/>
    <row r="39" spans="1:13" ht="15" customHeight="1" x14ac:dyDescent="0.3"/>
    <row r="41" spans="1:13" ht="225" customHeight="1" x14ac:dyDescent="0.3"/>
    <row r="42" spans="1:13" ht="343.95" customHeight="1" x14ac:dyDescent="0.3"/>
    <row r="43" spans="1:13" ht="409.5" customHeight="1" x14ac:dyDescent="0.3"/>
    <row r="44" spans="1:13" ht="304.2" customHeight="1" x14ac:dyDescent="0.3"/>
    <row r="46" spans="1:13" ht="277.95" customHeight="1" x14ac:dyDescent="0.3"/>
    <row r="47" spans="1:13" ht="277.95" customHeight="1" x14ac:dyDescent="0.3"/>
    <row r="48" spans="1:13" ht="277.95" customHeight="1" x14ac:dyDescent="0.3"/>
    <row r="49" ht="277.95" customHeight="1" x14ac:dyDescent="0.3"/>
    <row r="51" ht="383.55" customHeight="1" x14ac:dyDescent="0.3"/>
    <row r="52" ht="304.2" customHeight="1" x14ac:dyDescent="0.3"/>
    <row r="53" ht="409.5" customHeight="1" x14ac:dyDescent="0.3"/>
    <row r="54" ht="409.5" customHeight="1" x14ac:dyDescent="0.3"/>
    <row r="55" ht="79.95" customHeight="1" x14ac:dyDescent="0.3"/>
    <row r="56" ht="277.95" customHeight="1" x14ac:dyDescent="0.3"/>
    <row r="57" ht="409.5" customHeight="1" x14ac:dyDescent="0.3"/>
    <row r="58" ht="409.5" customHeight="1" x14ac:dyDescent="0.3"/>
    <row r="59" ht="396.45" customHeight="1" x14ac:dyDescent="0.3"/>
    <row r="61" ht="383.55" customHeight="1" x14ac:dyDescent="0.3"/>
    <row r="62" ht="383.55" customHeight="1" x14ac:dyDescent="0.3"/>
    <row r="63" ht="409.5" customHeight="1" x14ac:dyDescent="0.3"/>
    <row r="64" ht="409.5" customHeight="1" x14ac:dyDescent="0.3"/>
    <row r="65" ht="15" customHeight="1" x14ac:dyDescent="0.3"/>
    <row r="67" ht="409.5" customHeight="1" x14ac:dyDescent="0.3"/>
    <row r="68" ht="409.5" customHeight="1" x14ac:dyDescent="0.3"/>
    <row r="69" ht="409.5" customHeight="1" x14ac:dyDescent="0.3"/>
    <row r="71" ht="409.5" customHeight="1" x14ac:dyDescent="0.3"/>
  </sheetData>
  <mergeCells count="42">
    <mergeCell ref="D35:I35"/>
    <mergeCell ref="D26:I26"/>
    <mergeCell ref="D27:I27"/>
    <mergeCell ref="D29:I29"/>
    <mergeCell ref="D30:I30"/>
    <mergeCell ref="D31:I31"/>
    <mergeCell ref="A31:A35"/>
    <mergeCell ref="H37:K37"/>
    <mergeCell ref="D18:I18"/>
    <mergeCell ref="D19:I19"/>
    <mergeCell ref="D20:I20"/>
    <mergeCell ref="D21:I21"/>
    <mergeCell ref="D22:I22"/>
    <mergeCell ref="D23:I23"/>
    <mergeCell ref="D24:I24"/>
    <mergeCell ref="D25:I25"/>
    <mergeCell ref="A18:A25"/>
    <mergeCell ref="D32:I32"/>
    <mergeCell ref="D28:I28"/>
    <mergeCell ref="A26:A30"/>
    <mergeCell ref="D33:I33"/>
    <mergeCell ref="D34:I34"/>
    <mergeCell ref="A13:A17"/>
    <mergeCell ref="D14:J14"/>
    <mergeCell ref="D15:J15"/>
    <mergeCell ref="D16:J16"/>
    <mergeCell ref="D17:I17"/>
    <mergeCell ref="D13:J13"/>
    <mergeCell ref="A6:C6"/>
    <mergeCell ref="D6:K6"/>
    <mergeCell ref="A7:M7"/>
    <mergeCell ref="A8:A12"/>
    <mergeCell ref="A1:M1"/>
    <mergeCell ref="A2:M2"/>
    <mergeCell ref="A4:M4"/>
    <mergeCell ref="A5:M5"/>
    <mergeCell ref="A3:M3"/>
    <mergeCell ref="D8:J8"/>
    <mergeCell ref="D9:J9"/>
    <mergeCell ref="D10:J10"/>
    <mergeCell ref="D11:J11"/>
    <mergeCell ref="D12:J12"/>
  </mergeCells>
  <printOptions horizontalCentered="1" verticalCentered="1"/>
  <pageMargins left="0.23622047244094491" right="0.23622047244094491" top="0.35433070866141736" bottom="0.35433070866141736" header="0.11811023622047245" footer="0.11811023622047245"/>
  <pageSetup paperSize="9" scale="89" orientation="portrait" r:id="rId1"/>
  <rowBreaks count="1" manualBreakCount="1">
    <brk id="23"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1996" r:id="rId4" name="Check Box 5852">
              <controlPr defaultSize="0" autoFill="0" autoLine="0" autoPict="0">
                <anchor moveWithCells="1">
                  <from>
                    <xdr:col>9</xdr:col>
                    <xdr:colOff>0</xdr:colOff>
                    <xdr:row>7</xdr:row>
                    <xdr:rowOff>22860</xdr:rowOff>
                  </from>
                  <to>
                    <xdr:col>10</xdr:col>
                    <xdr:colOff>175260</xdr:colOff>
                    <xdr:row>8</xdr:row>
                    <xdr:rowOff>22860</xdr:rowOff>
                  </to>
                </anchor>
              </controlPr>
            </control>
          </mc:Choice>
        </mc:AlternateContent>
        <mc:AlternateContent xmlns:mc="http://schemas.openxmlformats.org/markup-compatibility/2006">
          <mc:Choice Requires="x14">
            <control shapeId="12024" r:id="rId5" name="Check Box 5880">
              <controlPr defaultSize="0" autoFill="0" autoLine="0" autoPict="0">
                <anchor moveWithCells="1">
                  <from>
                    <xdr:col>9</xdr:col>
                    <xdr:colOff>0</xdr:colOff>
                    <xdr:row>8</xdr:row>
                    <xdr:rowOff>15240</xdr:rowOff>
                  </from>
                  <to>
                    <xdr:col>10</xdr:col>
                    <xdr:colOff>175260</xdr:colOff>
                    <xdr:row>9</xdr:row>
                    <xdr:rowOff>15240</xdr:rowOff>
                  </to>
                </anchor>
              </controlPr>
            </control>
          </mc:Choice>
        </mc:AlternateContent>
        <mc:AlternateContent xmlns:mc="http://schemas.openxmlformats.org/markup-compatibility/2006">
          <mc:Choice Requires="x14">
            <control shapeId="12026" r:id="rId6" name="Check Box 5882">
              <controlPr defaultSize="0" autoFill="0" autoLine="0" autoPict="0">
                <anchor moveWithCells="1">
                  <from>
                    <xdr:col>10</xdr:col>
                    <xdr:colOff>22860</xdr:colOff>
                    <xdr:row>9</xdr:row>
                    <xdr:rowOff>22860</xdr:rowOff>
                  </from>
                  <to>
                    <xdr:col>10</xdr:col>
                    <xdr:colOff>175260</xdr:colOff>
                    <xdr:row>10</xdr:row>
                    <xdr:rowOff>0</xdr:rowOff>
                  </to>
                </anchor>
              </controlPr>
            </control>
          </mc:Choice>
        </mc:AlternateContent>
        <mc:AlternateContent xmlns:mc="http://schemas.openxmlformats.org/markup-compatibility/2006">
          <mc:Choice Requires="x14">
            <control shapeId="12111" r:id="rId7" name="Check Box 5967">
              <controlPr defaultSize="0" autoFill="0" autoLine="0" autoPict="0">
                <anchor moveWithCells="1">
                  <from>
                    <xdr:col>10</xdr:col>
                    <xdr:colOff>22860</xdr:colOff>
                    <xdr:row>10</xdr:row>
                    <xdr:rowOff>15240</xdr:rowOff>
                  </from>
                  <to>
                    <xdr:col>10</xdr:col>
                    <xdr:colOff>167640</xdr:colOff>
                    <xdr:row>10</xdr:row>
                    <xdr:rowOff>990600</xdr:rowOff>
                  </to>
                </anchor>
              </controlPr>
            </control>
          </mc:Choice>
        </mc:AlternateContent>
        <mc:AlternateContent xmlns:mc="http://schemas.openxmlformats.org/markup-compatibility/2006">
          <mc:Choice Requires="x14">
            <control shapeId="12113" r:id="rId8" name="Check Box 5969">
              <controlPr defaultSize="0" autoFill="0" autoLine="0" autoPict="0">
                <anchor moveWithCells="1">
                  <from>
                    <xdr:col>9</xdr:col>
                    <xdr:colOff>0</xdr:colOff>
                    <xdr:row>11</xdr:row>
                    <xdr:rowOff>0</xdr:rowOff>
                  </from>
                  <to>
                    <xdr:col>10</xdr:col>
                    <xdr:colOff>175260</xdr:colOff>
                    <xdr:row>12</xdr:row>
                    <xdr:rowOff>0</xdr:rowOff>
                  </to>
                </anchor>
              </controlPr>
            </control>
          </mc:Choice>
        </mc:AlternateContent>
        <mc:AlternateContent xmlns:mc="http://schemas.openxmlformats.org/markup-compatibility/2006">
          <mc:Choice Requires="x14">
            <control shapeId="13341" r:id="rId9" name="Check Box 6173">
              <controlPr defaultSize="0" autoFill="0" autoLine="0" autoPict="0">
                <anchor moveWithCells="1">
                  <from>
                    <xdr:col>10</xdr:col>
                    <xdr:colOff>15240</xdr:colOff>
                    <xdr:row>12</xdr:row>
                    <xdr:rowOff>15240</xdr:rowOff>
                  </from>
                  <to>
                    <xdr:col>10</xdr:col>
                    <xdr:colOff>167640</xdr:colOff>
                    <xdr:row>12</xdr:row>
                    <xdr:rowOff>396240</xdr:rowOff>
                  </to>
                </anchor>
              </controlPr>
            </control>
          </mc:Choice>
        </mc:AlternateContent>
        <mc:AlternateContent xmlns:mc="http://schemas.openxmlformats.org/markup-compatibility/2006">
          <mc:Choice Requires="x14">
            <control shapeId="13343" r:id="rId10" name="Check Box 6175">
              <controlPr defaultSize="0" autoFill="0" autoLine="0" autoPict="0">
                <anchor moveWithCells="1">
                  <from>
                    <xdr:col>10</xdr:col>
                    <xdr:colOff>22860</xdr:colOff>
                    <xdr:row>13</xdr:row>
                    <xdr:rowOff>22860</xdr:rowOff>
                  </from>
                  <to>
                    <xdr:col>10</xdr:col>
                    <xdr:colOff>175260</xdr:colOff>
                    <xdr:row>14</xdr:row>
                    <xdr:rowOff>15240</xdr:rowOff>
                  </to>
                </anchor>
              </controlPr>
            </control>
          </mc:Choice>
        </mc:AlternateContent>
        <mc:AlternateContent xmlns:mc="http://schemas.openxmlformats.org/markup-compatibility/2006">
          <mc:Choice Requires="x14">
            <control shapeId="13345" r:id="rId11" name="Check Box 6177">
              <controlPr defaultSize="0" autoFill="0" autoLine="0" autoPict="0">
                <anchor moveWithCells="1">
                  <from>
                    <xdr:col>10</xdr:col>
                    <xdr:colOff>22860</xdr:colOff>
                    <xdr:row>14</xdr:row>
                    <xdr:rowOff>15240</xdr:rowOff>
                  </from>
                  <to>
                    <xdr:col>10</xdr:col>
                    <xdr:colOff>175260</xdr:colOff>
                    <xdr:row>14</xdr:row>
                    <xdr:rowOff>480060</xdr:rowOff>
                  </to>
                </anchor>
              </controlPr>
            </control>
          </mc:Choice>
        </mc:AlternateContent>
        <mc:AlternateContent xmlns:mc="http://schemas.openxmlformats.org/markup-compatibility/2006">
          <mc:Choice Requires="x14">
            <control shapeId="13347" r:id="rId12" name="Check Box 6179">
              <controlPr defaultSize="0" autoFill="0" autoLine="0" autoPict="0">
                <anchor moveWithCells="1">
                  <from>
                    <xdr:col>10</xdr:col>
                    <xdr:colOff>15240</xdr:colOff>
                    <xdr:row>15</xdr:row>
                    <xdr:rowOff>22860</xdr:rowOff>
                  </from>
                  <to>
                    <xdr:col>10</xdr:col>
                    <xdr:colOff>175260</xdr:colOff>
                    <xdr:row>15</xdr:row>
                    <xdr:rowOff>434340</xdr:rowOff>
                  </to>
                </anchor>
              </controlPr>
            </control>
          </mc:Choice>
        </mc:AlternateContent>
        <mc:AlternateContent xmlns:mc="http://schemas.openxmlformats.org/markup-compatibility/2006">
          <mc:Choice Requires="x14">
            <control shapeId="13526" r:id="rId13" name="Check Box 6358">
              <controlPr defaultSize="0" autoFill="0" autoLine="0" autoPict="0">
                <anchor moveWithCells="1">
                  <from>
                    <xdr:col>10</xdr:col>
                    <xdr:colOff>15240</xdr:colOff>
                    <xdr:row>16</xdr:row>
                    <xdr:rowOff>15240</xdr:rowOff>
                  </from>
                  <to>
                    <xdr:col>10</xdr:col>
                    <xdr:colOff>175260</xdr:colOff>
                    <xdr:row>16</xdr:row>
                    <xdr:rowOff>403860</xdr:rowOff>
                  </to>
                </anchor>
              </controlPr>
            </control>
          </mc:Choice>
        </mc:AlternateContent>
        <mc:AlternateContent xmlns:mc="http://schemas.openxmlformats.org/markup-compatibility/2006">
          <mc:Choice Requires="x14">
            <control shapeId="13661" r:id="rId14" name="Check Box 6493">
              <controlPr defaultSize="0" autoFill="0" autoLine="0" autoPict="0">
                <anchor moveWithCells="1">
                  <from>
                    <xdr:col>9</xdr:col>
                    <xdr:colOff>0</xdr:colOff>
                    <xdr:row>17</xdr:row>
                    <xdr:rowOff>22860</xdr:rowOff>
                  </from>
                  <to>
                    <xdr:col>10</xdr:col>
                    <xdr:colOff>152400</xdr:colOff>
                    <xdr:row>18</xdr:row>
                    <xdr:rowOff>15240</xdr:rowOff>
                  </to>
                </anchor>
              </controlPr>
            </control>
          </mc:Choice>
        </mc:AlternateContent>
        <mc:AlternateContent xmlns:mc="http://schemas.openxmlformats.org/markup-compatibility/2006">
          <mc:Choice Requires="x14">
            <control shapeId="13663" r:id="rId15" name="Check Box 6495">
              <controlPr defaultSize="0" autoFill="0" autoLine="0" autoPict="0">
                <anchor moveWithCells="1">
                  <from>
                    <xdr:col>10</xdr:col>
                    <xdr:colOff>15240</xdr:colOff>
                    <xdr:row>18</xdr:row>
                    <xdr:rowOff>15240</xdr:rowOff>
                  </from>
                  <to>
                    <xdr:col>10</xdr:col>
                    <xdr:colOff>175260</xdr:colOff>
                    <xdr:row>18</xdr:row>
                    <xdr:rowOff>556260</xdr:rowOff>
                  </to>
                </anchor>
              </controlPr>
            </control>
          </mc:Choice>
        </mc:AlternateContent>
        <mc:AlternateContent xmlns:mc="http://schemas.openxmlformats.org/markup-compatibility/2006">
          <mc:Choice Requires="x14">
            <control shapeId="13667" r:id="rId16" name="Check Box 6499">
              <controlPr defaultSize="0" autoFill="0" autoLine="0" autoPict="0">
                <anchor moveWithCells="1">
                  <from>
                    <xdr:col>9</xdr:col>
                    <xdr:colOff>0</xdr:colOff>
                    <xdr:row>20</xdr:row>
                    <xdr:rowOff>22860</xdr:rowOff>
                  </from>
                  <to>
                    <xdr:col>10</xdr:col>
                    <xdr:colOff>175260</xdr:colOff>
                    <xdr:row>21</xdr:row>
                    <xdr:rowOff>0</xdr:rowOff>
                  </to>
                </anchor>
              </controlPr>
            </control>
          </mc:Choice>
        </mc:AlternateContent>
        <mc:AlternateContent xmlns:mc="http://schemas.openxmlformats.org/markup-compatibility/2006">
          <mc:Choice Requires="x14">
            <control shapeId="13669" r:id="rId17" name="Check Box 6501">
              <controlPr defaultSize="0" autoFill="0" autoLine="0" autoPict="0">
                <anchor moveWithCells="1">
                  <from>
                    <xdr:col>10</xdr:col>
                    <xdr:colOff>15240</xdr:colOff>
                    <xdr:row>21</xdr:row>
                    <xdr:rowOff>22860</xdr:rowOff>
                  </from>
                  <to>
                    <xdr:col>10</xdr:col>
                    <xdr:colOff>175260</xdr:colOff>
                    <xdr:row>22</xdr:row>
                    <xdr:rowOff>0</xdr:rowOff>
                  </to>
                </anchor>
              </controlPr>
            </control>
          </mc:Choice>
        </mc:AlternateContent>
        <mc:AlternateContent xmlns:mc="http://schemas.openxmlformats.org/markup-compatibility/2006">
          <mc:Choice Requires="x14">
            <control shapeId="13671" r:id="rId18" name="Check Box 6503">
              <controlPr defaultSize="0" autoFill="0" autoLine="0" autoPict="0">
                <anchor moveWithCells="1">
                  <from>
                    <xdr:col>9</xdr:col>
                    <xdr:colOff>0</xdr:colOff>
                    <xdr:row>22</xdr:row>
                    <xdr:rowOff>22860</xdr:rowOff>
                  </from>
                  <to>
                    <xdr:col>10</xdr:col>
                    <xdr:colOff>175260</xdr:colOff>
                    <xdr:row>23</xdr:row>
                    <xdr:rowOff>0</xdr:rowOff>
                  </to>
                </anchor>
              </controlPr>
            </control>
          </mc:Choice>
        </mc:AlternateContent>
        <mc:AlternateContent xmlns:mc="http://schemas.openxmlformats.org/markup-compatibility/2006">
          <mc:Choice Requires="x14">
            <control shapeId="13673" r:id="rId19" name="Check Box 6505">
              <controlPr defaultSize="0" autoFill="0" autoLine="0" autoPict="0">
                <anchor moveWithCells="1">
                  <from>
                    <xdr:col>10</xdr:col>
                    <xdr:colOff>15240</xdr:colOff>
                    <xdr:row>23</xdr:row>
                    <xdr:rowOff>15240</xdr:rowOff>
                  </from>
                  <to>
                    <xdr:col>10</xdr:col>
                    <xdr:colOff>175260</xdr:colOff>
                    <xdr:row>23</xdr:row>
                    <xdr:rowOff>441960</xdr:rowOff>
                  </to>
                </anchor>
              </controlPr>
            </control>
          </mc:Choice>
        </mc:AlternateContent>
        <mc:AlternateContent xmlns:mc="http://schemas.openxmlformats.org/markup-compatibility/2006">
          <mc:Choice Requires="x14">
            <control shapeId="13675" r:id="rId20" name="Check Box 6507">
              <controlPr defaultSize="0" autoFill="0" autoLine="0" autoPict="0">
                <anchor moveWithCells="1">
                  <from>
                    <xdr:col>10</xdr:col>
                    <xdr:colOff>22860</xdr:colOff>
                    <xdr:row>24</xdr:row>
                    <xdr:rowOff>0</xdr:rowOff>
                  </from>
                  <to>
                    <xdr:col>10</xdr:col>
                    <xdr:colOff>175260</xdr:colOff>
                    <xdr:row>25</xdr:row>
                    <xdr:rowOff>15240</xdr:rowOff>
                  </to>
                </anchor>
              </controlPr>
            </control>
          </mc:Choice>
        </mc:AlternateContent>
        <mc:AlternateContent xmlns:mc="http://schemas.openxmlformats.org/markup-compatibility/2006">
          <mc:Choice Requires="x14">
            <control shapeId="13695" r:id="rId21" name="Check Box 6527">
              <controlPr defaultSize="0" autoFill="0" autoLine="0" autoPict="0">
                <anchor moveWithCells="1">
                  <from>
                    <xdr:col>10</xdr:col>
                    <xdr:colOff>22860</xdr:colOff>
                    <xdr:row>25</xdr:row>
                    <xdr:rowOff>22860</xdr:rowOff>
                  </from>
                  <to>
                    <xdr:col>10</xdr:col>
                    <xdr:colOff>167640</xdr:colOff>
                    <xdr:row>26</xdr:row>
                    <xdr:rowOff>15240</xdr:rowOff>
                  </to>
                </anchor>
              </controlPr>
            </control>
          </mc:Choice>
        </mc:AlternateContent>
        <mc:AlternateContent xmlns:mc="http://schemas.openxmlformats.org/markup-compatibility/2006">
          <mc:Choice Requires="x14">
            <control shapeId="13696" r:id="rId22" name="Check Box 6528">
              <controlPr defaultSize="0" autoFill="0" autoLine="0" autoPict="0">
                <anchor moveWithCells="1">
                  <from>
                    <xdr:col>10</xdr:col>
                    <xdr:colOff>15240</xdr:colOff>
                    <xdr:row>26</xdr:row>
                    <xdr:rowOff>0</xdr:rowOff>
                  </from>
                  <to>
                    <xdr:col>10</xdr:col>
                    <xdr:colOff>167640</xdr:colOff>
                    <xdr:row>27</xdr:row>
                    <xdr:rowOff>15240</xdr:rowOff>
                  </to>
                </anchor>
              </controlPr>
            </control>
          </mc:Choice>
        </mc:AlternateContent>
        <mc:AlternateContent xmlns:mc="http://schemas.openxmlformats.org/markup-compatibility/2006">
          <mc:Choice Requires="x14">
            <control shapeId="13697" r:id="rId23" name="Check Box 6529">
              <controlPr defaultSize="0" autoFill="0" autoLine="0" autoPict="0">
                <anchor moveWithCells="1">
                  <from>
                    <xdr:col>10</xdr:col>
                    <xdr:colOff>22860</xdr:colOff>
                    <xdr:row>27</xdr:row>
                    <xdr:rowOff>22860</xdr:rowOff>
                  </from>
                  <to>
                    <xdr:col>10</xdr:col>
                    <xdr:colOff>175260</xdr:colOff>
                    <xdr:row>28</xdr:row>
                    <xdr:rowOff>15240</xdr:rowOff>
                  </to>
                </anchor>
              </controlPr>
            </control>
          </mc:Choice>
        </mc:AlternateContent>
        <mc:AlternateContent xmlns:mc="http://schemas.openxmlformats.org/markup-compatibility/2006">
          <mc:Choice Requires="x14">
            <control shapeId="13698" r:id="rId24" name="Check Box 6530">
              <controlPr defaultSize="0" autoFill="0" autoLine="0" autoPict="0">
                <anchor moveWithCells="1">
                  <from>
                    <xdr:col>9</xdr:col>
                    <xdr:colOff>0</xdr:colOff>
                    <xdr:row>28</xdr:row>
                    <xdr:rowOff>22860</xdr:rowOff>
                  </from>
                  <to>
                    <xdr:col>10</xdr:col>
                    <xdr:colOff>175260</xdr:colOff>
                    <xdr:row>29</xdr:row>
                    <xdr:rowOff>0</xdr:rowOff>
                  </to>
                </anchor>
              </controlPr>
            </control>
          </mc:Choice>
        </mc:AlternateContent>
        <mc:AlternateContent xmlns:mc="http://schemas.openxmlformats.org/markup-compatibility/2006">
          <mc:Choice Requires="x14">
            <control shapeId="13699" r:id="rId25" name="Check Box 6531">
              <controlPr defaultSize="0" autoFill="0" autoLine="0" autoPict="0">
                <anchor moveWithCells="1">
                  <from>
                    <xdr:col>10</xdr:col>
                    <xdr:colOff>22860</xdr:colOff>
                    <xdr:row>29</xdr:row>
                    <xdr:rowOff>22860</xdr:rowOff>
                  </from>
                  <to>
                    <xdr:col>10</xdr:col>
                    <xdr:colOff>175260</xdr:colOff>
                    <xdr:row>29</xdr:row>
                    <xdr:rowOff>1965960</xdr:rowOff>
                  </to>
                </anchor>
              </controlPr>
            </control>
          </mc:Choice>
        </mc:AlternateContent>
        <mc:AlternateContent xmlns:mc="http://schemas.openxmlformats.org/markup-compatibility/2006">
          <mc:Choice Requires="x14">
            <control shapeId="13712" r:id="rId26" name="Check Box 6544">
              <controlPr defaultSize="0" autoFill="0" autoLine="0" autoPict="0">
                <anchor moveWithCells="1">
                  <from>
                    <xdr:col>9</xdr:col>
                    <xdr:colOff>0</xdr:colOff>
                    <xdr:row>30</xdr:row>
                    <xdr:rowOff>22860</xdr:rowOff>
                  </from>
                  <to>
                    <xdr:col>10</xdr:col>
                    <xdr:colOff>167640</xdr:colOff>
                    <xdr:row>31</xdr:row>
                    <xdr:rowOff>190500</xdr:rowOff>
                  </to>
                </anchor>
              </controlPr>
            </control>
          </mc:Choice>
        </mc:AlternateContent>
        <mc:AlternateContent xmlns:mc="http://schemas.openxmlformats.org/markup-compatibility/2006">
          <mc:Choice Requires="x14">
            <control shapeId="13713" r:id="rId27" name="Check Box 6545">
              <controlPr defaultSize="0" autoFill="0" autoLine="0" autoPict="0">
                <anchor moveWithCells="1">
                  <from>
                    <xdr:col>10</xdr:col>
                    <xdr:colOff>15240</xdr:colOff>
                    <xdr:row>31</xdr:row>
                    <xdr:rowOff>22860</xdr:rowOff>
                  </from>
                  <to>
                    <xdr:col>10</xdr:col>
                    <xdr:colOff>167640</xdr:colOff>
                    <xdr:row>32</xdr:row>
                    <xdr:rowOff>190500</xdr:rowOff>
                  </to>
                </anchor>
              </controlPr>
            </control>
          </mc:Choice>
        </mc:AlternateContent>
        <mc:AlternateContent xmlns:mc="http://schemas.openxmlformats.org/markup-compatibility/2006">
          <mc:Choice Requires="x14">
            <control shapeId="13714" r:id="rId28" name="Check Box 6546">
              <controlPr defaultSize="0" autoFill="0" autoLine="0" autoPict="0">
                <anchor moveWithCells="1">
                  <from>
                    <xdr:col>10</xdr:col>
                    <xdr:colOff>15240</xdr:colOff>
                    <xdr:row>32</xdr:row>
                    <xdr:rowOff>15240</xdr:rowOff>
                  </from>
                  <to>
                    <xdr:col>10</xdr:col>
                    <xdr:colOff>167640</xdr:colOff>
                    <xdr:row>33</xdr:row>
                    <xdr:rowOff>213360</xdr:rowOff>
                  </to>
                </anchor>
              </controlPr>
            </control>
          </mc:Choice>
        </mc:AlternateContent>
        <mc:AlternateContent xmlns:mc="http://schemas.openxmlformats.org/markup-compatibility/2006">
          <mc:Choice Requires="x14">
            <control shapeId="13715" r:id="rId29" name="Check Box 6547">
              <controlPr defaultSize="0" autoFill="0" autoLine="0" autoPict="0">
                <anchor moveWithCells="1">
                  <from>
                    <xdr:col>10</xdr:col>
                    <xdr:colOff>22860</xdr:colOff>
                    <xdr:row>33</xdr:row>
                    <xdr:rowOff>22860</xdr:rowOff>
                  </from>
                  <to>
                    <xdr:col>10</xdr:col>
                    <xdr:colOff>175260</xdr:colOff>
                    <xdr:row>34</xdr:row>
                    <xdr:rowOff>15240</xdr:rowOff>
                  </to>
                </anchor>
              </controlPr>
            </control>
          </mc:Choice>
        </mc:AlternateContent>
        <mc:AlternateContent xmlns:mc="http://schemas.openxmlformats.org/markup-compatibility/2006">
          <mc:Choice Requires="x14">
            <control shapeId="13716" r:id="rId30" name="Check Box 6548">
              <controlPr defaultSize="0" autoFill="0" autoLine="0" autoPict="0">
                <anchor moveWithCells="1">
                  <from>
                    <xdr:col>10</xdr:col>
                    <xdr:colOff>22860</xdr:colOff>
                    <xdr:row>34</xdr:row>
                    <xdr:rowOff>22860</xdr:rowOff>
                  </from>
                  <to>
                    <xdr:col>10</xdr:col>
                    <xdr:colOff>175260</xdr:colOff>
                    <xdr:row>35</xdr:row>
                    <xdr:rowOff>15240</xdr:rowOff>
                  </to>
                </anchor>
              </controlPr>
            </control>
          </mc:Choice>
        </mc:AlternateContent>
        <mc:AlternateContent xmlns:mc="http://schemas.openxmlformats.org/markup-compatibility/2006">
          <mc:Choice Requires="x14">
            <control shapeId="13717" r:id="rId31" name="Check Box 6549">
              <controlPr defaultSize="0" autoFill="0" autoLine="0" autoPict="0">
                <anchor moveWithCells="1">
                  <from>
                    <xdr:col>10</xdr:col>
                    <xdr:colOff>15240</xdr:colOff>
                    <xdr:row>18</xdr:row>
                    <xdr:rowOff>556260</xdr:rowOff>
                  </from>
                  <to>
                    <xdr:col>10</xdr:col>
                    <xdr:colOff>175260</xdr:colOff>
                    <xdr:row>19</xdr:row>
                    <xdr:rowOff>556260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39997558519241921"/>
  </sheetPr>
  <dimension ref="A1:M34"/>
  <sheetViews>
    <sheetView topLeftCell="A8" zoomScaleNormal="100" zoomScaleSheetLayoutView="120" workbookViewId="0">
      <selection activeCell="A8" sqref="A8:A12"/>
    </sheetView>
  </sheetViews>
  <sheetFormatPr defaultColWidth="9.109375" defaultRowHeight="22.95" customHeight="1" x14ac:dyDescent="0.3"/>
  <cols>
    <col min="1" max="1" width="19.6640625" style="67" customWidth="1"/>
    <col min="2" max="2" width="7.6640625" style="68" hidden="1" customWidth="1"/>
    <col min="3" max="3" width="4.33203125" style="68" hidden="1" customWidth="1"/>
    <col min="4" max="4" width="6.77734375" style="69" customWidth="1"/>
    <col min="5" max="7" width="8.77734375" style="70"/>
    <col min="8" max="8" width="5.109375" style="70" customWidth="1"/>
    <col min="9" max="9" width="5.33203125" style="70" customWidth="1"/>
    <col min="10" max="10" width="5.44140625" style="70" hidden="1" customWidth="1"/>
    <col min="11" max="11" width="3" style="70" customWidth="1"/>
    <col min="12" max="12" width="5.33203125" style="72" bestFit="1" customWidth="1"/>
    <col min="13" max="13" width="15" style="67" customWidth="1"/>
  </cols>
  <sheetData>
    <row r="1" spans="1:13" ht="22.95" customHeight="1" x14ac:dyDescent="0.3">
      <c r="A1" s="159" t="s">
        <v>31</v>
      </c>
      <c r="B1" s="159"/>
      <c r="C1" s="159"/>
      <c r="D1" s="159"/>
      <c r="E1" s="159"/>
      <c r="F1" s="159"/>
      <c r="G1" s="159"/>
      <c r="H1" s="159"/>
      <c r="I1" s="159"/>
      <c r="J1" s="159"/>
      <c r="K1" s="159"/>
      <c r="L1" s="159"/>
      <c r="M1" s="159"/>
    </row>
    <row r="2" spans="1:13" ht="22.95" customHeight="1" thickBot="1" x14ac:dyDescent="0.35">
      <c r="A2" s="160" t="s">
        <v>40</v>
      </c>
      <c r="B2" s="160"/>
      <c r="C2" s="160"/>
      <c r="D2" s="160"/>
      <c r="E2" s="160"/>
      <c r="F2" s="160"/>
      <c r="G2" s="160"/>
      <c r="H2" s="160"/>
      <c r="I2" s="160"/>
      <c r="J2" s="160"/>
      <c r="K2" s="160"/>
      <c r="L2" s="160"/>
      <c r="M2" s="160"/>
    </row>
    <row r="3" spans="1:13" ht="16.95" customHeight="1" x14ac:dyDescent="0.3">
      <c r="A3" s="187"/>
      <c r="B3" s="187"/>
      <c r="C3" s="187"/>
      <c r="D3" s="187"/>
      <c r="E3" s="187"/>
      <c r="F3" s="187"/>
      <c r="G3" s="187"/>
      <c r="H3" s="187"/>
      <c r="I3" s="187"/>
      <c r="J3" s="187"/>
      <c r="K3" s="187"/>
      <c r="L3" s="187"/>
      <c r="M3" s="187"/>
    </row>
    <row r="4" spans="1:13" ht="22.95" customHeight="1" x14ac:dyDescent="0.3">
      <c r="A4" s="188" t="s">
        <v>41</v>
      </c>
      <c r="B4" s="188"/>
      <c r="C4" s="188"/>
      <c r="D4" s="188"/>
      <c r="E4" s="188"/>
      <c r="F4" s="188"/>
      <c r="G4" s="188"/>
      <c r="H4" s="188"/>
      <c r="I4" s="188"/>
      <c r="J4" s="188"/>
      <c r="K4" s="188"/>
      <c r="L4" s="188"/>
      <c r="M4" s="188"/>
    </row>
    <row r="5" spans="1:13" ht="16.2" customHeight="1" x14ac:dyDescent="0.3">
      <c r="A5" s="189"/>
      <c r="B5" s="189"/>
      <c r="C5" s="189"/>
      <c r="D5" s="189"/>
      <c r="E5" s="189"/>
      <c r="F5" s="189"/>
      <c r="G5" s="189"/>
      <c r="H5" s="189"/>
      <c r="I5" s="189"/>
      <c r="J5" s="189"/>
      <c r="K5" s="189"/>
      <c r="L5" s="189"/>
      <c r="M5" s="189"/>
    </row>
    <row r="6" spans="1:13" ht="22.95" customHeight="1" x14ac:dyDescent="0.3">
      <c r="A6" s="147" t="s">
        <v>43</v>
      </c>
      <c r="B6" s="148"/>
      <c r="C6" s="149"/>
      <c r="D6" s="150" t="s">
        <v>77</v>
      </c>
      <c r="E6" s="151"/>
      <c r="F6" s="151"/>
      <c r="G6" s="151"/>
      <c r="H6" s="151"/>
      <c r="I6" s="151"/>
      <c r="J6" s="151"/>
      <c r="K6" s="152"/>
      <c r="L6" s="114" t="s">
        <v>44</v>
      </c>
      <c r="M6" s="47" t="s">
        <v>45</v>
      </c>
    </row>
    <row r="7" spans="1:13" ht="22.95" customHeight="1" x14ac:dyDescent="0.3">
      <c r="A7" s="190" t="s">
        <v>42</v>
      </c>
      <c r="B7" s="191"/>
      <c r="C7" s="191"/>
      <c r="D7" s="191"/>
      <c r="E7" s="191"/>
      <c r="F7" s="191"/>
      <c r="G7" s="191"/>
      <c r="H7" s="191"/>
      <c r="I7" s="191"/>
      <c r="J7" s="191"/>
      <c r="K7" s="191"/>
      <c r="L7" s="191"/>
      <c r="M7" s="192"/>
    </row>
    <row r="8" spans="1:13" ht="36" customHeight="1" x14ac:dyDescent="0.3">
      <c r="A8" s="193" t="s">
        <v>224</v>
      </c>
      <c r="B8" s="75" t="b">
        <v>0</v>
      </c>
      <c r="C8" s="76">
        <v>0</v>
      </c>
      <c r="D8" s="196" t="s">
        <v>46</v>
      </c>
      <c r="E8" s="197"/>
      <c r="F8" s="197"/>
      <c r="G8" s="197"/>
      <c r="H8" s="197"/>
      <c r="I8" s="197"/>
      <c r="J8" s="198"/>
      <c r="K8" s="48"/>
      <c r="L8" s="49">
        <f>SUMIF(B8,TRUE,C8:C8)</f>
        <v>0</v>
      </c>
      <c r="M8" s="50"/>
    </row>
    <row r="9" spans="1:13" ht="57" customHeight="1" x14ac:dyDescent="0.3">
      <c r="A9" s="194"/>
      <c r="B9" s="77" t="b">
        <v>0</v>
      </c>
      <c r="C9" s="78">
        <v>1</v>
      </c>
      <c r="D9" s="199" t="s">
        <v>47</v>
      </c>
      <c r="E9" s="199"/>
      <c r="F9" s="199"/>
      <c r="G9" s="199"/>
      <c r="H9" s="199"/>
      <c r="I9" s="199"/>
      <c r="J9" s="200"/>
      <c r="K9" s="48"/>
      <c r="L9" s="49">
        <f>SUMIF(B9,TRUE,C9:C9)</f>
        <v>0</v>
      </c>
      <c r="M9" s="50"/>
    </row>
    <row r="10" spans="1:13" ht="85.2" customHeight="1" x14ac:dyDescent="0.3">
      <c r="A10" s="194"/>
      <c r="B10" s="77" t="b">
        <v>0</v>
      </c>
      <c r="C10" s="78">
        <v>2</v>
      </c>
      <c r="D10" s="199" t="s">
        <v>48</v>
      </c>
      <c r="E10" s="199"/>
      <c r="F10" s="199"/>
      <c r="G10" s="199"/>
      <c r="H10" s="199"/>
      <c r="I10" s="199"/>
      <c r="J10" s="200"/>
      <c r="K10" s="48"/>
      <c r="L10" s="49">
        <f>SUMIF(B10,TRUE,C10:C10)</f>
        <v>0</v>
      </c>
      <c r="M10" s="50"/>
    </row>
    <row r="11" spans="1:13" ht="86.55" customHeight="1" x14ac:dyDescent="0.3">
      <c r="A11" s="194"/>
      <c r="B11" s="77" t="b">
        <v>0</v>
      </c>
      <c r="C11" s="78">
        <v>3</v>
      </c>
      <c r="D11" s="199" t="s">
        <v>49</v>
      </c>
      <c r="E11" s="199"/>
      <c r="F11" s="199"/>
      <c r="G11" s="199"/>
      <c r="H11" s="199"/>
      <c r="I11" s="199"/>
      <c r="J11" s="200"/>
      <c r="K11" s="48"/>
      <c r="L11" s="49">
        <f>SUMIF(B11,TRUE,C11:C11)</f>
        <v>0</v>
      </c>
      <c r="M11" s="50"/>
    </row>
    <row r="12" spans="1:13" ht="64.2" customHeight="1" x14ac:dyDescent="0.3">
      <c r="A12" s="195"/>
      <c r="B12" s="79" t="b">
        <v>0</v>
      </c>
      <c r="C12" s="80">
        <v>4</v>
      </c>
      <c r="D12" s="199" t="s">
        <v>50</v>
      </c>
      <c r="E12" s="199"/>
      <c r="F12" s="199"/>
      <c r="G12" s="199"/>
      <c r="H12" s="199"/>
      <c r="I12" s="199"/>
      <c r="J12" s="200"/>
      <c r="K12" s="48"/>
      <c r="L12" s="49">
        <f>SUMIF(B12,TRUE,C12:C12)</f>
        <v>0</v>
      </c>
      <c r="M12" s="50"/>
    </row>
    <row r="13" spans="1:13" ht="33.75" customHeight="1" x14ac:dyDescent="0.3">
      <c r="A13" s="193" t="s">
        <v>94</v>
      </c>
      <c r="B13" s="81" t="b">
        <v>0</v>
      </c>
      <c r="C13" s="76">
        <v>0</v>
      </c>
      <c r="D13" s="196" t="s">
        <v>51</v>
      </c>
      <c r="E13" s="197" t="s">
        <v>0</v>
      </c>
      <c r="F13" s="197" t="s">
        <v>0</v>
      </c>
      <c r="G13" s="197" t="s">
        <v>0</v>
      </c>
      <c r="H13" s="197" t="s">
        <v>0</v>
      </c>
      <c r="I13" s="197" t="s">
        <v>0</v>
      </c>
      <c r="J13" s="198" t="s">
        <v>0</v>
      </c>
      <c r="K13" s="51"/>
      <c r="L13" s="49">
        <f t="shared" ref="L13:L17" si="0">SUMIF(B13,TRUE,C13:C13)</f>
        <v>0</v>
      </c>
      <c r="M13" s="50"/>
    </row>
    <row r="14" spans="1:13" ht="58.5" customHeight="1" x14ac:dyDescent="0.3">
      <c r="A14" s="194"/>
      <c r="B14" s="82" t="b">
        <v>0</v>
      </c>
      <c r="C14" s="78">
        <v>1</v>
      </c>
      <c r="D14" s="196" t="s">
        <v>53</v>
      </c>
      <c r="E14" s="197" t="s">
        <v>1</v>
      </c>
      <c r="F14" s="197" t="s">
        <v>1</v>
      </c>
      <c r="G14" s="197" t="s">
        <v>1</v>
      </c>
      <c r="H14" s="197" t="s">
        <v>1</v>
      </c>
      <c r="I14" s="197" t="s">
        <v>1</v>
      </c>
      <c r="J14" s="197" t="s">
        <v>1</v>
      </c>
      <c r="K14" s="52"/>
      <c r="L14" s="49">
        <f t="shared" si="0"/>
        <v>0</v>
      </c>
      <c r="M14" s="50"/>
    </row>
    <row r="15" spans="1:13" ht="58.5" customHeight="1" x14ac:dyDescent="0.3">
      <c r="A15" s="194"/>
      <c r="B15" s="82" t="b">
        <v>0</v>
      </c>
      <c r="C15" s="78">
        <v>2</v>
      </c>
      <c r="D15" s="196" t="s">
        <v>52</v>
      </c>
      <c r="E15" s="197" t="s">
        <v>2</v>
      </c>
      <c r="F15" s="197" t="s">
        <v>2</v>
      </c>
      <c r="G15" s="197" t="s">
        <v>2</v>
      </c>
      <c r="H15" s="197" t="s">
        <v>2</v>
      </c>
      <c r="I15" s="197" t="s">
        <v>2</v>
      </c>
      <c r="J15" s="197" t="s">
        <v>2</v>
      </c>
      <c r="K15" s="53"/>
      <c r="L15" s="49">
        <f t="shared" si="0"/>
        <v>0</v>
      </c>
      <c r="M15" s="54"/>
    </row>
    <row r="16" spans="1:13" ht="56.25" customHeight="1" x14ac:dyDescent="0.3">
      <c r="A16" s="194"/>
      <c r="B16" s="82" t="b">
        <v>0</v>
      </c>
      <c r="C16" s="78">
        <v>3</v>
      </c>
      <c r="D16" s="196" t="s">
        <v>54</v>
      </c>
      <c r="E16" s="197" t="s">
        <v>3</v>
      </c>
      <c r="F16" s="197" t="s">
        <v>3</v>
      </c>
      <c r="G16" s="197" t="s">
        <v>3</v>
      </c>
      <c r="H16" s="197" t="s">
        <v>3</v>
      </c>
      <c r="I16" s="197" t="s">
        <v>3</v>
      </c>
      <c r="J16" s="197" t="s">
        <v>3</v>
      </c>
      <c r="K16" s="52"/>
      <c r="L16" s="49">
        <f t="shared" si="0"/>
        <v>0</v>
      </c>
      <c r="M16" s="54"/>
    </row>
    <row r="17" spans="1:13" ht="66.75" customHeight="1" x14ac:dyDescent="0.3">
      <c r="A17" s="195"/>
      <c r="B17" s="83" t="b">
        <v>0</v>
      </c>
      <c r="C17" s="80">
        <v>4</v>
      </c>
      <c r="D17" s="196" t="s">
        <v>55</v>
      </c>
      <c r="E17" s="197" t="s">
        <v>4</v>
      </c>
      <c r="F17" s="197" t="s">
        <v>4</v>
      </c>
      <c r="G17" s="197" t="s">
        <v>4</v>
      </c>
      <c r="H17" s="197" t="s">
        <v>4</v>
      </c>
      <c r="I17" s="197" t="s">
        <v>4</v>
      </c>
      <c r="J17" s="55" t="s">
        <v>62</v>
      </c>
      <c r="K17" s="56"/>
      <c r="L17" s="49">
        <f t="shared" si="0"/>
        <v>0</v>
      </c>
      <c r="M17" s="54"/>
    </row>
    <row r="18" spans="1:13" ht="52.5" customHeight="1" x14ac:dyDescent="0.3">
      <c r="A18" s="193" t="s">
        <v>56</v>
      </c>
      <c r="B18" s="81" t="b">
        <v>0</v>
      </c>
      <c r="C18" s="76">
        <v>0</v>
      </c>
      <c r="D18" s="196" t="s">
        <v>57</v>
      </c>
      <c r="E18" s="197"/>
      <c r="F18" s="197"/>
      <c r="G18" s="197"/>
      <c r="H18" s="197"/>
      <c r="I18" s="197"/>
      <c r="J18" s="57"/>
      <c r="K18" s="58"/>
      <c r="L18" s="49">
        <f t="shared" ref="L18:L32" si="1">SUMIF(B18,TRUE,C18:C18)</f>
        <v>0</v>
      </c>
      <c r="M18" s="107"/>
    </row>
    <row r="19" spans="1:13" ht="85.5" customHeight="1" x14ac:dyDescent="0.3">
      <c r="A19" s="194"/>
      <c r="B19" s="82" t="b">
        <v>0</v>
      </c>
      <c r="C19" s="78">
        <v>1</v>
      </c>
      <c r="D19" s="196" t="s">
        <v>58</v>
      </c>
      <c r="E19" s="197"/>
      <c r="F19" s="197"/>
      <c r="G19" s="197"/>
      <c r="H19" s="197"/>
      <c r="I19" s="197"/>
      <c r="J19" s="59"/>
      <c r="K19" s="60"/>
      <c r="L19" s="49">
        <f t="shared" si="1"/>
        <v>0</v>
      </c>
      <c r="M19" s="61"/>
    </row>
    <row r="20" spans="1:13" ht="72" customHeight="1" x14ac:dyDescent="0.3">
      <c r="A20" s="194"/>
      <c r="B20" s="82" t="b">
        <v>0</v>
      </c>
      <c r="C20" s="78">
        <v>2</v>
      </c>
      <c r="D20" s="196" t="s">
        <v>59</v>
      </c>
      <c r="E20" s="197"/>
      <c r="F20" s="197"/>
      <c r="G20" s="197"/>
      <c r="H20" s="197"/>
      <c r="I20" s="197"/>
      <c r="J20" s="62"/>
      <c r="K20" s="63"/>
      <c r="L20" s="49">
        <f t="shared" si="1"/>
        <v>0</v>
      </c>
      <c r="M20" s="107"/>
    </row>
    <row r="21" spans="1:13" ht="91.5" customHeight="1" x14ac:dyDescent="0.3">
      <c r="A21" s="194"/>
      <c r="B21" s="82" t="b">
        <v>0</v>
      </c>
      <c r="C21" s="78">
        <v>3</v>
      </c>
      <c r="D21" s="196" t="s">
        <v>60</v>
      </c>
      <c r="E21" s="197"/>
      <c r="F21" s="197"/>
      <c r="G21" s="197"/>
      <c r="H21" s="197"/>
      <c r="I21" s="197"/>
      <c r="J21" s="59"/>
      <c r="K21" s="60"/>
      <c r="L21" s="49">
        <f t="shared" si="1"/>
        <v>0</v>
      </c>
      <c r="M21" s="107"/>
    </row>
    <row r="22" spans="1:13" ht="87.75" customHeight="1" x14ac:dyDescent="0.3">
      <c r="A22" s="195"/>
      <c r="B22" s="83" t="b">
        <v>0</v>
      </c>
      <c r="C22" s="80">
        <v>4</v>
      </c>
      <c r="D22" s="196" t="s">
        <v>61</v>
      </c>
      <c r="E22" s="197"/>
      <c r="F22" s="197"/>
      <c r="G22" s="197"/>
      <c r="H22" s="197"/>
      <c r="I22" s="197"/>
      <c r="J22" s="55"/>
      <c r="K22" s="56"/>
      <c r="L22" s="49">
        <f t="shared" si="1"/>
        <v>0</v>
      </c>
      <c r="M22" s="65"/>
    </row>
    <row r="23" spans="1:13" ht="41.55" customHeight="1" x14ac:dyDescent="0.3">
      <c r="A23" s="193" t="s">
        <v>63</v>
      </c>
      <c r="B23" s="84" t="b">
        <v>0</v>
      </c>
      <c r="C23" s="85">
        <v>0</v>
      </c>
      <c r="D23" s="197" t="s">
        <v>64</v>
      </c>
      <c r="E23" s="197"/>
      <c r="F23" s="197"/>
      <c r="G23" s="197"/>
      <c r="H23" s="197"/>
      <c r="I23" s="197"/>
      <c r="J23" s="59"/>
      <c r="K23" s="60"/>
      <c r="L23" s="49">
        <f t="shared" si="1"/>
        <v>0</v>
      </c>
      <c r="M23" s="107"/>
    </row>
    <row r="24" spans="1:13" ht="68.55" customHeight="1" x14ac:dyDescent="0.3">
      <c r="A24" s="202"/>
      <c r="B24" s="84" t="b">
        <v>0</v>
      </c>
      <c r="C24" s="85">
        <v>1</v>
      </c>
      <c r="D24" s="197" t="s">
        <v>65</v>
      </c>
      <c r="E24" s="197"/>
      <c r="F24" s="197"/>
      <c r="G24" s="197"/>
      <c r="H24" s="197"/>
      <c r="I24" s="197"/>
      <c r="J24" s="59"/>
      <c r="K24" s="59"/>
      <c r="L24" s="49">
        <f t="shared" si="1"/>
        <v>0</v>
      </c>
      <c r="M24" s="107"/>
    </row>
    <row r="25" spans="1:13" ht="91.5" customHeight="1" x14ac:dyDescent="0.3">
      <c r="A25" s="202"/>
      <c r="B25" s="82" t="b">
        <v>0</v>
      </c>
      <c r="C25" s="78">
        <v>2</v>
      </c>
      <c r="D25" s="196" t="s">
        <v>66</v>
      </c>
      <c r="E25" s="197"/>
      <c r="F25" s="197"/>
      <c r="G25" s="197"/>
      <c r="H25" s="197"/>
      <c r="I25" s="197"/>
      <c r="J25" s="62"/>
      <c r="K25" s="63"/>
      <c r="L25" s="49">
        <f t="shared" si="1"/>
        <v>0</v>
      </c>
      <c r="M25" s="107"/>
    </row>
    <row r="26" spans="1:13" ht="79.95" customHeight="1" x14ac:dyDescent="0.3">
      <c r="A26" s="202"/>
      <c r="B26" s="84" t="b">
        <v>0</v>
      </c>
      <c r="C26" s="85">
        <v>3</v>
      </c>
      <c r="D26" s="197" t="s">
        <v>67</v>
      </c>
      <c r="E26" s="197"/>
      <c r="F26" s="197"/>
      <c r="G26" s="197"/>
      <c r="H26" s="197"/>
      <c r="I26" s="197"/>
      <c r="J26" s="59"/>
      <c r="K26" s="59"/>
      <c r="L26" s="49">
        <f t="shared" si="1"/>
        <v>0</v>
      </c>
      <c r="M26" s="107"/>
    </row>
    <row r="27" spans="1:13" ht="84" customHeight="1" x14ac:dyDescent="0.3">
      <c r="A27" s="203"/>
      <c r="B27" s="83" t="b">
        <v>0</v>
      </c>
      <c r="C27" s="80">
        <v>4</v>
      </c>
      <c r="D27" s="197" t="s">
        <v>68</v>
      </c>
      <c r="E27" s="197"/>
      <c r="F27" s="197"/>
      <c r="G27" s="197"/>
      <c r="H27" s="197"/>
      <c r="I27" s="197"/>
      <c r="J27" s="55"/>
      <c r="K27" s="56"/>
      <c r="L27" s="49">
        <f t="shared" si="1"/>
        <v>0</v>
      </c>
      <c r="M27" s="107"/>
    </row>
    <row r="28" spans="1:13" ht="36.450000000000003" customHeight="1" x14ac:dyDescent="0.3">
      <c r="A28" s="193" t="s">
        <v>69</v>
      </c>
      <c r="B28" s="84" t="b">
        <v>0</v>
      </c>
      <c r="C28" s="85">
        <v>0</v>
      </c>
      <c r="D28" s="197" t="s">
        <v>70</v>
      </c>
      <c r="E28" s="197"/>
      <c r="F28" s="197"/>
      <c r="G28" s="197"/>
      <c r="H28" s="197"/>
      <c r="I28" s="197"/>
      <c r="J28" s="59"/>
      <c r="K28" s="59"/>
      <c r="L28" s="49">
        <f t="shared" si="1"/>
        <v>0</v>
      </c>
      <c r="M28" s="64"/>
    </row>
    <row r="29" spans="1:13" ht="84" customHeight="1" x14ac:dyDescent="0.3">
      <c r="A29" s="202"/>
      <c r="B29" s="84" t="b">
        <v>0</v>
      </c>
      <c r="C29" s="85">
        <v>1</v>
      </c>
      <c r="D29" s="196" t="s">
        <v>71</v>
      </c>
      <c r="E29" s="197" t="s">
        <v>5</v>
      </c>
      <c r="F29" s="197" t="s">
        <v>5</v>
      </c>
      <c r="G29" s="197" t="s">
        <v>5</v>
      </c>
      <c r="H29" s="197" t="s">
        <v>5</v>
      </c>
      <c r="I29" s="197" t="s">
        <v>5</v>
      </c>
      <c r="J29" s="59"/>
      <c r="K29" s="60"/>
      <c r="L29" s="49">
        <f t="shared" si="1"/>
        <v>0</v>
      </c>
      <c r="M29" s="61"/>
    </row>
    <row r="30" spans="1:13" ht="81" customHeight="1" x14ac:dyDescent="0.3">
      <c r="A30" s="202"/>
      <c r="B30" s="84" t="b">
        <v>0</v>
      </c>
      <c r="C30" s="85">
        <v>2</v>
      </c>
      <c r="D30" s="196" t="s">
        <v>72</v>
      </c>
      <c r="E30" s="197" t="s">
        <v>6</v>
      </c>
      <c r="F30" s="197" t="s">
        <v>6</v>
      </c>
      <c r="G30" s="197" t="s">
        <v>6</v>
      </c>
      <c r="H30" s="197" t="s">
        <v>6</v>
      </c>
      <c r="I30" s="197" t="s">
        <v>6</v>
      </c>
      <c r="J30" s="59"/>
      <c r="K30" s="60"/>
      <c r="L30" s="49">
        <f t="shared" si="1"/>
        <v>0</v>
      </c>
      <c r="M30" s="64"/>
    </row>
    <row r="31" spans="1:13" ht="100.2" customHeight="1" x14ac:dyDescent="0.3">
      <c r="A31" s="202"/>
      <c r="B31" s="82" t="b">
        <v>0</v>
      </c>
      <c r="C31" s="78">
        <v>3</v>
      </c>
      <c r="D31" s="196" t="s">
        <v>73</v>
      </c>
      <c r="E31" s="197" t="s">
        <v>7</v>
      </c>
      <c r="F31" s="197" t="s">
        <v>7</v>
      </c>
      <c r="G31" s="197" t="s">
        <v>7</v>
      </c>
      <c r="H31" s="197" t="s">
        <v>7</v>
      </c>
      <c r="I31" s="197" t="s">
        <v>7</v>
      </c>
      <c r="J31" s="62"/>
      <c r="K31" s="62"/>
      <c r="L31" s="66">
        <f t="shared" si="1"/>
        <v>0</v>
      </c>
      <c r="M31" s="61"/>
    </row>
    <row r="32" spans="1:13" ht="133.94999999999999" customHeight="1" x14ac:dyDescent="0.3">
      <c r="A32" s="203"/>
      <c r="B32" s="84" t="b">
        <v>0</v>
      </c>
      <c r="C32" s="85">
        <v>4</v>
      </c>
      <c r="D32" s="196" t="s">
        <v>74</v>
      </c>
      <c r="E32" s="197" t="s">
        <v>8</v>
      </c>
      <c r="F32" s="197" t="s">
        <v>8</v>
      </c>
      <c r="G32" s="197" t="s">
        <v>8</v>
      </c>
      <c r="H32" s="197" t="s">
        <v>8</v>
      </c>
      <c r="I32" s="197" t="s">
        <v>8</v>
      </c>
      <c r="J32" s="59"/>
      <c r="K32" s="59"/>
      <c r="L32" s="49">
        <f t="shared" si="1"/>
        <v>0</v>
      </c>
      <c r="M32" s="64"/>
    </row>
    <row r="34" spans="8:12" ht="22.95" customHeight="1" x14ac:dyDescent="0.3">
      <c r="H34" s="201" t="s">
        <v>75</v>
      </c>
      <c r="I34" s="201"/>
      <c r="J34" s="201"/>
      <c r="K34" s="201"/>
      <c r="L34" s="71">
        <f>SUM(L8:L33)</f>
        <v>0</v>
      </c>
    </row>
  </sheetData>
  <sheetProtection selectLockedCells="1"/>
  <mergeCells count="39">
    <mergeCell ref="A23:A27"/>
    <mergeCell ref="D23:I23"/>
    <mergeCell ref="D24:I24"/>
    <mergeCell ref="D25:I25"/>
    <mergeCell ref="D26:I26"/>
    <mergeCell ref="D27:I27"/>
    <mergeCell ref="H34:K34"/>
    <mergeCell ref="A28:A32"/>
    <mergeCell ref="D28:I28"/>
    <mergeCell ref="D29:I29"/>
    <mergeCell ref="D30:I30"/>
    <mergeCell ref="D31:I31"/>
    <mergeCell ref="D32:I32"/>
    <mergeCell ref="A18:A22"/>
    <mergeCell ref="D18:I18"/>
    <mergeCell ref="D19:I19"/>
    <mergeCell ref="D20:I20"/>
    <mergeCell ref="D21:I21"/>
    <mergeCell ref="D22:I22"/>
    <mergeCell ref="A13:A17"/>
    <mergeCell ref="D13:J13"/>
    <mergeCell ref="D14:J14"/>
    <mergeCell ref="D15:J15"/>
    <mergeCell ref="D16:J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rowBreaks count="2" manualBreakCount="2">
    <brk id="17" max="12" man="1"/>
    <brk id="27" max="12" man="1"/>
  </rowBreaks>
  <ignoredErrors>
    <ignoredError sqref="L21:L32 L9:L15 L8 L16:L20 L34"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locked="0" defaultSize="0" autoFill="0" autoLine="0" autoPict="0">
                <anchor moveWithCells="1">
                  <from>
                    <xdr:col>9</xdr:col>
                    <xdr:colOff>0</xdr:colOff>
                    <xdr:row>7</xdr:row>
                    <xdr:rowOff>22860</xdr:rowOff>
                  </from>
                  <to>
                    <xdr:col>10</xdr:col>
                    <xdr:colOff>190500</xdr:colOff>
                    <xdr:row>8</xdr:row>
                    <xdr:rowOff>76200</xdr:rowOff>
                  </to>
                </anchor>
              </controlPr>
            </control>
          </mc:Choice>
        </mc:AlternateContent>
        <mc:AlternateContent xmlns:mc="http://schemas.openxmlformats.org/markup-compatibility/2006">
          <mc:Choice Requires="x14">
            <control shapeId="15362" r:id="rId5" name="Check Box 2">
              <controlPr locked="0" defaultSize="0" autoFill="0" autoLine="0" autoPict="0">
                <anchor moveWithCells="1">
                  <from>
                    <xdr:col>9</xdr:col>
                    <xdr:colOff>0</xdr:colOff>
                    <xdr:row>8</xdr:row>
                    <xdr:rowOff>15240</xdr:rowOff>
                  </from>
                  <to>
                    <xdr:col>10</xdr:col>
                    <xdr:colOff>175260</xdr:colOff>
                    <xdr:row>9</xdr:row>
                    <xdr:rowOff>15240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10</xdr:col>
                    <xdr:colOff>22860</xdr:colOff>
                    <xdr:row>9</xdr:row>
                    <xdr:rowOff>22860</xdr:rowOff>
                  </from>
                  <to>
                    <xdr:col>10</xdr:col>
                    <xdr:colOff>175260</xdr:colOff>
                    <xdr:row>10</xdr:row>
                    <xdr:rowOff>15240</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10</xdr:col>
                    <xdr:colOff>22860</xdr:colOff>
                    <xdr:row>10</xdr:row>
                    <xdr:rowOff>15240</xdr:rowOff>
                  </from>
                  <to>
                    <xdr:col>10</xdr:col>
                    <xdr:colOff>175260</xdr:colOff>
                    <xdr:row>11</xdr:row>
                    <xdr:rowOff>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xdr:col>
                    <xdr:colOff>0</xdr:colOff>
                    <xdr:row>11</xdr:row>
                    <xdr:rowOff>22860</xdr:rowOff>
                  </from>
                  <to>
                    <xdr:col>10</xdr:col>
                    <xdr:colOff>167640</xdr:colOff>
                    <xdr:row>11</xdr:row>
                    <xdr:rowOff>800100</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9</xdr:col>
                    <xdr:colOff>0</xdr:colOff>
                    <xdr:row>12</xdr:row>
                    <xdr:rowOff>22860</xdr:rowOff>
                  </from>
                  <to>
                    <xdr:col>10</xdr:col>
                    <xdr:colOff>190500</xdr:colOff>
                    <xdr:row>13</xdr:row>
                    <xdr:rowOff>53340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9</xdr:col>
                    <xdr:colOff>0</xdr:colOff>
                    <xdr:row>13</xdr:row>
                    <xdr:rowOff>22860</xdr:rowOff>
                  </from>
                  <to>
                    <xdr:col>10</xdr:col>
                    <xdr:colOff>152400</xdr:colOff>
                    <xdr:row>13</xdr:row>
                    <xdr:rowOff>624840</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9</xdr:col>
                    <xdr:colOff>0</xdr:colOff>
                    <xdr:row>14</xdr:row>
                    <xdr:rowOff>15240</xdr:rowOff>
                  </from>
                  <to>
                    <xdr:col>10</xdr:col>
                    <xdr:colOff>175260</xdr:colOff>
                    <xdr:row>14</xdr:row>
                    <xdr:rowOff>594360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9</xdr:col>
                    <xdr:colOff>0</xdr:colOff>
                    <xdr:row>15</xdr:row>
                    <xdr:rowOff>22860</xdr:rowOff>
                  </from>
                  <to>
                    <xdr:col>10</xdr:col>
                    <xdr:colOff>190500</xdr:colOff>
                    <xdr:row>15</xdr:row>
                    <xdr:rowOff>609600</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9</xdr:col>
                    <xdr:colOff>0</xdr:colOff>
                    <xdr:row>16</xdr:row>
                    <xdr:rowOff>15240</xdr:rowOff>
                  </from>
                  <to>
                    <xdr:col>10</xdr:col>
                    <xdr:colOff>175260</xdr:colOff>
                    <xdr:row>16</xdr:row>
                    <xdr:rowOff>571500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9</xdr:col>
                    <xdr:colOff>0</xdr:colOff>
                    <xdr:row>17</xdr:row>
                    <xdr:rowOff>15240</xdr:rowOff>
                  </from>
                  <to>
                    <xdr:col>10</xdr:col>
                    <xdr:colOff>190500</xdr:colOff>
                    <xdr:row>18</xdr:row>
                    <xdr:rowOff>99060</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9</xdr:col>
                    <xdr:colOff>0</xdr:colOff>
                    <xdr:row>18</xdr:row>
                    <xdr:rowOff>22860</xdr:rowOff>
                  </from>
                  <to>
                    <xdr:col>10</xdr:col>
                    <xdr:colOff>175260</xdr:colOff>
                    <xdr:row>18</xdr:row>
                    <xdr:rowOff>1043940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xdr:col>
                    <xdr:colOff>0</xdr:colOff>
                    <xdr:row>19</xdr:row>
                    <xdr:rowOff>22860</xdr:rowOff>
                  </from>
                  <to>
                    <xdr:col>10</xdr:col>
                    <xdr:colOff>167640</xdr:colOff>
                    <xdr:row>20</xdr:row>
                    <xdr:rowOff>15240</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9</xdr:col>
                    <xdr:colOff>0</xdr:colOff>
                    <xdr:row>20</xdr:row>
                    <xdr:rowOff>22860</xdr:rowOff>
                  </from>
                  <to>
                    <xdr:col>10</xdr:col>
                    <xdr:colOff>175260</xdr:colOff>
                    <xdr:row>20</xdr:row>
                    <xdr:rowOff>1013460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9</xdr:col>
                    <xdr:colOff>0</xdr:colOff>
                    <xdr:row>21</xdr:row>
                    <xdr:rowOff>22860</xdr:rowOff>
                  </from>
                  <to>
                    <xdr:col>10</xdr:col>
                    <xdr:colOff>175260</xdr:colOff>
                    <xdr:row>21</xdr:row>
                    <xdr:rowOff>1043940</xdr:rowOff>
                  </to>
                </anchor>
              </controlPr>
            </control>
          </mc:Choice>
        </mc:AlternateContent>
        <mc:AlternateContent xmlns:mc="http://schemas.openxmlformats.org/markup-compatibility/2006">
          <mc:Choice Requires="x14">
            <control shapeId="15379" r:id="rId19" name="Check Box 19">
              <controlPr defaultSize="0" autoFill="0" autoLine="0" autoPict="0">
                <anchor moveWithCells="1">
                  <from>
                    <xdr:col>9</xdr:col>
                    <xdr:colOff>0</xdr:colOff>
                    <xdr:row>22</xdr:row>
                    <xdr:rowOff>22860</xdr:rowOff>
                  </from>
                  <to>
                    <xdr:col>10</xdr:col>
                    <xdr:colOff>152400</xdr:colOff>
                    <xdr:row>22</xdr:row>
                    <xdr:rowOff>518160</xdr:rowOff>
                  </to>
                </anchor>
              </controlPr>
            </control>
          </mc:Choice>
        </mc:AlternateContent>
        <mc:AlternateContent xmlns:mc="http://schemas.openxmlformats.org/markup-compatibility/2006">
          <mc:Choice Requires="x14">
            <control shapeId="15380" r:id="rId20" name="Check Box 20">
              <controlPr defaultSize="0" autoFill="0" autoLine="0" autoPict="0">
                <anchor moveWithCells="1">
                  <from>
                    <xdr:col>9</xdr:col>
                    <xdr:colOff>0</xdr:colOff>
                    <xdr:row>23</xdr:row>
                    <xdr:rowOff>0</xdr:rowOff>
                  </from>
                  <to>
                    <xdr:col>10</xdr:col>
                    <xdr:colOff>175260</xdr:colOff>
                    <xdr:row>23</xdr:row>
                    <xdr:rowOff>861060</xdr:rowOff>
                  </to>
                </anchor>
              </controlPr>
            </control>
          </mc:Choice>
        </mc:AlternateContent>
        <mc:AlternateContent xmlns:mc="http://schemas.openxmlformats.org/markup-compatibility/2006">
          <mc:Choice Requires="x14">
            <control shapeId="15384" r:id="rId21" name="Check Box 24">
              <controlPr defaultSize="0" autoFill="0" autoLine="0" autoPict="0">
                <anchor moveWithCells="1">
                  <from>
                    <xdr:col>9</xdr:col>
                    <xdr:colOff>0</xdr:colOff>
                    <xdr:row>27</xdr:row>
                    <xdr:rowOff>0</xdr:rowOff>
                  </from>
                  <to>
                    <xdr:col>10</xdr:col>
                    <xdr:colOff>167640</xdr:colOff>
                    <xdr:row>27</xdr:row>
                    <xdr:rowOff>441960</xdr:rowOff>
                  </to>
                </anchor>
              </controlPr>
            </control>
          </mc:Choice>
        </mc:AlternateContent>
        <mc:AlternateContent xmlns:mc="http://schemas.openxmlformats.org/markup-compatibility/2006">
          <mc:Choice Requires="x14">
            <control shapeId="15386" r:id="rId22" name="Check Box 26">
              <controlPr defaultSize="0" autoFill="0" autoLine="0" autoPict="0">
                <anchor moveWithCells="1">
                  <from>
                    <xdr:col>10</xdr:col>
                    <xdr:colOff>22860</xdr:colOff>
                    <xdr:row>29</xdr:row>
                    <xdr:rowOff>15240</xdr:rowOff>
                  </from>
                  <to>
                    <xdr:col>10</xdr:col>
                    <xdr:colOff>175260</xdr:colOff>
                    <xdr:row>29</xdr:row>
                    <xdr:rowOff>1013460</xdr:rowOff>
                  </to>
                </anchor>
              </controlPr>
            </control>
          </mc:Choice>
        </mc:AlternateContent>
        <mc:AlternateContent xmlns:mc="http://schemas.openxmlformats.org/markup-compatibility/2006">
          <mc:Choice Requires="x14">
            <control shapeId="15387" r:id="rId23" name="Check Box 27">
              <controlPr defaultSize="0" autoFill="0" autoLine="0" autoPict="0">
                <anchor moveWithCells="1">
                  <from>
                    <xdr:col>10</xdr:col>
                    <xdr:colOff>22860</xdr:colOff>
                    <xdr:row>30</xdr:row>
                    <xdr:rowOff>22860</xdr:rowOff>
                  </from>
                  <to>
                    <xdr:col>10</xdr:col>
                    <xdr:colOff>190500</xdr:colOff>
                    <xdr:row>30</xdr:row>
                    <xdr:rowOff>1257300</xdr:rowOff>
                  </to>
                </anchor>
              </controlPr>
            </control>
          </mc:Choice>
        </mc:AlternateContent>
        <mc:AlternateContent xmlns:mc="http://schemas.openxmlformats.org/markup-compatibility/2006">
          <mc:Choice Requires="x14">
            <control shapeId="15388" r:id="rId24" name="Check Box 28">
              <controlPr defaultSize="0" autoFill="0" autoLine="0" autoPict="0">
                <anchor moveWithCells="1">
                  <from>
                    <xdr:col>10</xdr:col>
                    <xdr:colOff>22860</xdr:colOff>
                    <xdr:row>31</xdr:row>
                    <xdr:rowOff>22860</xdr:rowOff>
                  </from>
                  <to>
                    <xdr:col>10</xdr:col>
                    <xdr:colOff>167640</xdr:colOff>
                    <xdr:row>32</xdr:row>
                    <xdr:rowOff>0</xdr:rowOff>
                  </to>
                </anchor>
              </controlPr>
            </control>
          </mc:Choice>
        </mc:AlternateContent>
        <mc:AlternateContent xmlns:mc="http://schemas.openxmlformats.org/markup-compatibility/2006">
          <mc:Choice Requires="x14">
            <control shapeId="15389" r:id="rId25" name="Check Box 29">
              <controlPr defaultSize="0" autoFill="0" autoLine="0" autoPict="0">
                <anchor moveWithCells="1">
                  <from>
                    <xdr:col>9</xdr:col>
                    <xdr:colOff>0</xdr:colOff>
                    <xdr:row>24</xdr:row>
                    <xdr:rowOff>22860</xdr:rowOff>
                  </from>
                  <to>
                    <xdr:col>10</xdr:col>
                    <xdr:colOff>175260</xdr:colOff>
                    <xdr:row>24</xdr:row>
                    <xdr:rowOff>1013460</xdr:rowOff>
                  </to>
                </anchor>
              </controlPr>
            </control>
          </mc:Choice>
        </mc:AlternateContent>
        <mc:AlternateContent xmlns:mc="http://schemas.openxmlformats.org/markup-compatibility/2006">
          <mc:Choice Requires="x14">
            <control shapeId="15391" r:id="rId26" name="Check Box 31">
              <controlPr defaultSize="0" autoFill="0" autoLine="0" autoPict="0">
                <anchor moveWithCells="1">
                  <from>
                    <xdr:col>9</xdr:col>
                    <xdr:colOff>0</xdr:colOff>
                    <xdr:row>25</xdr:row>
                    <xdr:rowOff>15240</xdr:rowOff>
                  </from>
                  <to>
                    <xdr:col>10</xdr:col>
                    <xdr:colOff>175260</xdr:colOff>
                    <xdr:row>26</xdr:row>
                    <xdr:rowOff>0</xdr:rowOff>
                  </to>
                </anchor>
              </controlPr>
            </control>
          </mc:Choice>
        </mc:AlternateContent>
        <mc:AlternateContent xmlns:mc="http://schemas.openxmlformats.org/markup-compatibility/2006">
          <mc:Choice Requires="x14">
            <control shapeId="15393" r:id="rId27" name="Check Box 33">
              <controlPr defaultSize="0" autoFill="0" autoLine="0" autoPict="0">
                <anchor moveWithCells="1">
                  <from>
                    <xdr:col>9</xdr:col>
                    <xdr:colOff>0</xdr:colOff>
                    <xdr:row>26</xdr:row>
                    <xdr:rowOff>15240</xdr:rowOff>
                  </from>
                  <to>
                    <xdr:col>10</xdr:col>
                    <xdr:colOff>175260</xdr:colOff>
                    <xdr:row>26</xdr:row>
                    <xdr:rowOff>1028700</xdr:rowOff>
                  </to>
                </anchor>
              </controlPr>
            </control>
          </mc:Choice>
        </mc:AlternateContent>
        <mc:AlternateContent xmlns:mc="http://schemas.openxmlformats.org/markup-compatibility/2006">
          <mc:Choice Requires="x14">
            <control shapeId="15394" r:id="rId28" name="Check Box 34">
              <controlPr defaultSize="0" autoFill="0" autoLine="0" autoPict="0">
                <anchor moveWithCells="1">
                  <from>
                    <xdr:col>10</xdr:col>
                    <xdr:colOff>22860</xdr:colOff>
                    <xdr:row>28</xdr:row>
                    <xdr:rowOff>15240</xdr:rowOff>
                  </from>
                  <to>
                    <xdr:col>10</xdr:col>
                    <xdr:colOff>175260</xdr:colOff>
                    <xdr:row>29</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FF"/>
  </sheetPr>
  <dimension ref="A1:M39"/>
  <sheetViews>
    <sheetView topLeftCell="A12" zoomScaleNormal="100" zoomScaleSheetLayoutView="120" workbookViewId="0">
      <selection activeCell="D12" sqref="D12:J12"/>
    </sheetView>
  </sheetViews>
  <sheetFormatPr defaultColWidth="9.109375" defaultRowHeight="22.95" customHeight="1" x14ac:dyDescent="0.3"/>
  <cols>
    <col min="1" max="1" width="19.6640625" customWidth="1"/>
    <col min="2" max="2" width="7.6640625" style="9" hidden="1" customWidth="1"/>
    <col min="3" max="3" width="4.33203125" style="9" hidden="1" customWidth="1"/>
    <col min="4" max="4" width="6.77734375" style="8" customWidth="1"/>
    <col min="5" max="7" width="8.77734375" style="3"/>
    <col min="8" max="8" width="5.109375" style="3" customWidth="1"/>
    <col min="9" max="9" width="5.33203125" style="3" customWidth="1"/>
    <col min="10" max="10" width="5.44140625" style="3" hidden="1" customWidth="1"/>
    <col min="11" max="11" width="3" style="3" customWidth="1"/>
    <col min="12" max="12" width="5.33203125" style="2" bestFit="1" customWidth="1"/>
    <col min="13" max="13" width="15.44140625" customWidth="1"/>
  </cols>
  <sheetData>
    <row r="1" spans="1:13" ht="22.95" customHeight="1" x14ac:dyDescent="0.3">
      <c r="A1" s="129" t="s">
        <v>31</v>
      </c>
      <c r="B1" s="129"/>
      <c r="C1" s="129"/>
      <c r="D1" s="129"/>
      <c r="E1" s="129"/>
      <c r="F1" s="129"/>
      <c r="G1" s="129"/>
      <c r="H1" s="129"/>
      <c r="I1" s="129"/>
      <c r="J1" s="129"/>
      <c r="K1" s="129"/>
      <c r="L1" s="129"/>
      <c r="M1" s="129"/>
    </row>
    <row r="2" spans="1:13" ht="22.95" customHeight="1" thickBot="1" x14ac:dyDescent="0.35">
      <c r="A2" s="204" t="s">
        <v>40</v>
      </c>
      <c r="B2" s="204"/>
      <c r="C2" s="204"/>
      <c r="D2" s="204"/>
      <c r="E2" s="204"/>
      <c r="F2" s="204"/>
      <c r="G2" s="204"/>
      <c r="H2" s="204"/>
      <c r="I2" s="204"/>
      <c r="J2" s="204"/>
      <c r="K2" s="204"/>
      <c r="L2" s="204"/>
      <c r="M2" s="204"/>
    </row>
    <row r="3" spans="1:13" ht="15" customHeight="1" x14ac:dyDescent="0.3">
      <c r="A3" s="134"/>
      <c r="B3" s="134"/>
      <c r="C3" s="134"/>
      <c r="D3" s="134"/>
      <c r="E3" s="134"/>
      <c r="F3" s="134"/>
      <c r="G3" s="134"/>
      <c r="H3" s="134"/>
      <c r="I3" s="134"/>
      <c r="J3" s="134"/>
      <c r="K3" s="134"/>
      <c r="L3" s="134"/>
      <c r="M3" s="134"/>
    </row>
    <row r="4" spans="1:13" ht="22.95" customHeight="1" x14ac:dyDescent="0.3">
      <c r="A4" s="132" t="s">
        <v>78</v>
      </c>
      <c r="B4" s="132"/>
      <c r="C4" s="132"/>
      <c r="D4" s="132"/>
      <c r="E4" s="132"/>
      <c r="F4" s="132"/>
      <c r="G4" s="132"/>
      <c r="H4" s="132"/>
      <c r="I4" s="132"/>
      <c r="J4" s="132"/>
      <c r="K4" s="132"/>
      <c r="L4" s="132"/>
      <c r="M4" s="132"/>
    </row>
    <row r="5" spans="1:13" ht="18.45" customHeight="1" x14ac:dyDescent="0.3">
      <c r="A5" s="162"/>
      <c r="B5" s="162"/>
      <c r="C5" s="162"/>
      <c r="D5" s="162"/>
      <c r="E5" s="162"/>
      <c r="F5" s="162"/>
      <c r="G5" s="162"/>
      <c r="H5" s="162"/>
      <c r="I5" s="162"/>
      <c r="J5" s="162"/>
      <c r="K5" s="162"/>
      <c r="L5" s="162"/>
      <c r="M5" s="162"/>
    </row>
    <row r="6" spans="1:13" ht="22.95" customHeight="1" x14ac:dyDescent="0.3">
      <c r="A6" s="147" t="s">
        <v>43</v>
      </c>
      <c r="B6" s="148"/>
      <c r="C6" s="149"/>
      <c r="D6" s="150" t="s">
        <v>77</v>
      </c>
      <c r="E6" s="151"/>
      <c r="F6" s="151"/>
      <c r="G6" s="151"/>
      <c r="H6" s="151"/>
      <c r="I6" s="151"/>
      <c r="J6" s="151"/>
      <c r="K6" s="152"/>
      <c r="L6" s="114" t="s">
        <v>44</v>
      </c>
      <c r="M6" s="47" t="s">
        <v>45</v>
      </c>
    </row>
    <row r="7" spans="1:13" ht="22.95" customHeight="1" x14ac:dyDescent="0.3">
      <c r="A7" s="205" t="s">
        <v>79</v>
      </c>
      <c r="B7" s="206"/>
      <c r="C7" s="206"/>
      <c r="D7" s="206"/>
      <c r="E7" s="206"/>
      <c r="F7" s="206"/>
      <c r="G7" s="206"/>
      <c r="H7" s="206"/>
      <c r="I7" s="206"/>
      <c r="J7" s="206"/>
      <c r="K7" s="206"/>
      <c r="L7" s="206"/>
      <c r="M7" s="207"/>
    </row>
    <row r="8" spans="1:13" ht="109.95" customHeight="1" x14ac:dyDescent="0.3">
      <c r="A8" s="208" t="s">
        <v>80</v>
      </c>
      <c r="B8" s="86" t="b">
        <v>0</v>
      </c>
      <c r="C8" s="87">
        <v>0</v>
      </c>
      <c r="D8" s="168" t="s">
        <v>221</v>
      </c>
      <c r="E8" s="168"/>
      <c r="F8" s="168"/>
      <c r="G8" s="168"/>
      <c r="H8" s="168"/>
      <c r="I8" s="168"/>
      <c r="J8" s="169"/>
      <c r="K8" s="22"/>
      <c r="L8" s="10">
        <f>SUMIF(B8,TRUE,C8:C8)</f>
        <v>0</v>
      </c>
      <c r="M8" s="23"/>
    </row>
    <row r="9" spans="1:13" ht="116.25" customHeight="1" x14ac:dyDescent="0.3">
      <c r="A9" s="209"/>
      <c r="B9" s="88" t="b">
        <v>0</v>
      </c>
      <c r="C9" s="89">
        <v>1</v>
      </c>
      <c r="D9" s="211" t="s">
        <v>81</v>
      </c>
      <c r="E9" s="211"/>
      <c r="F9" s="211"/>
      <c r="G9" s="211"/>
      <c r="H9" s="211"/>
      <c r="I9" s="211"/>
      <c r="J9" s="212"/>
      <c r="K9" s="22"/>
      <c r="L9" s="10">
        <f>SUMIF(B9,TRUE,C9:C9)</f>
        <v>0</v>
      </c>
      <c r="M9" s="23"/>
    </row>
    <row r="10" spans="1:13" ht="90.75" customHeight="1" x14ac:dyDescent="0.3">
      <c r="A10" s="209"/>
      <c r="B10" s="88" t="b">
        <v>0</v>
      </c>
      <c r="C10" s="89">
        <v>2</v>
      </c>
      <c r="D10" s="211" t="s">
        <v>82</v>
      </c>
      <c r="E10" s="211"/>
      <c r="F10" s="211"/>
      <c r="G10" s="211"/>
      <c r="H10" s="211"/>
      <c r="I10" s="211"/>
      <c r="J10" s="212"/>
      <c r="K10" s="22"/>
      <c r="L10" s="10">
        <f>SUMIF(B10,TRUE,C10:C10)</f>
        <v>0</v>
      </c>
      <c r="M10" s="23"/>
    </row>
    <row r="11" spans="1:13" ht="166.2" customHeight="1" x14ac:dyDescent="0.3">
      <c r="A11" s="209"/>
      <c r="B11" s="88" t="b">
        <v>0</v>
      </c>
      <c r="C11" s="89">
        <v>3</v>
      </c>
      <c r="D11" s="211" t="s">
        <v>83</v>
      </c>
      <c r="E11" s="211"/>
      <c r="F11" s="211"/>
      <c r="G11" s="211"/>
      <c r="H11" s="211"/>
      <c r="I11" s="211"/>
      <c r="J11" s="212"/>
      <c r="K11" s="22"/>
      <c r="L11" s="10">
        <f>SUMIF(B11,TRUE,C11:C11)</f>
        <v>0</v>
      </c>
      <c r="M11" s="23"/>
    </row>
    <row r="12" spans="1:13" ht="182.25" customHeight="1" x14ac:dyDescent="0.3">
      <c r="A12" s="210"/>
      <c r="B12" s="90" t="b">
        <v>0</v>
      </c>
      <c r="C12" s="91">
        <v>4</v>
      </c>
      <c r="D12" s="211" t="s">
        <v>84</v>
      </c>
      <c r="E12" s="211"/>
      <c r="F12" s="211"/>
      <c r="G12" s="211"/>
      <c r="H12" s="211"/>
      <c r="I12" s="211"/>
      <c r="J12" s="212"/>
      <c r="K12" s="22"/>
      <c r="L12" s="10">
        <f>SUMIF(B12,TRUE,C12:C12)</f>
        <v>0</v>
      </c>
      <c r="M12" s="23"/>
    </row>
    <row r="13" spans="1:13" ht="38.549999999999997" customHeight="1" x14ac:dyDescent="0.3">
      <c r="A13" s="213" t="s">
        <v>85</v>
      </c>
      <c r="B13" s="92" t="b">
        <v>0</v>
      </c>
      <c r="C13" s="87">
        <v>0.5</v>
      </c>
      <c r="D13" s="214" t="s">
        <v>86</v>
      </c>
      <c r="E13" s="215" t="s">
        <v>9</v>
      </c>
      <c r="F13" s="215" t="s">
        <v>9</v>
      </c>
      <c r="G13" s="215" t="s">
        <v>9</v>
      </c>
      <c r="H13" s="215" t="s">
        <v>9</v>
      </c>
      <c r="I13" s="215" t="s">
        <v>9</v>
      </c>
      <c r="J13" s="216" t="s">
        <v>9</v>
      </c>
      <c r="K13" s="24"/>
      <c r="L13" s="10">
        <f t="shared" ref="L13:L20" si="0">SUMIF(B13,TRUE,C13:C13)</f>
        <v>0</v>
      </c>
      <c r="M13" s="23"/>
    </row>
    <row r="14" spans="1:13" ht="31.2" customHeight="1" x14ac:dyDescent="0.3">
      <c r="A14" s="209"/>
      <c r="B14" s="93" t="b">
        <v>0</v>
      </c>
      <c r="C14" s="89">
        <v>0.5</v>
      </c>
      <c r="D14" s="167" t="s">
        <v>87</v>
      </c>
      <c r="E14" s="168" t="s">
        <v>10</v>
      </c>
      <c r="F14" s="168" t="s">
        <v>10</v>
      </c>
      <c r="G14" s="168" t="s">
        <v>10</v>
      </c>
      <c r="H14" s="168" t="s">
        <v>10</v>
      </c>
      <c r="I14" s="168" t="s">
        <v>10</v>
      </c>
      <c r="J14" s="168" t="s">
        <v>10</v>
      </c>
      <c r="K14" s="21"/>
      <c r="L14" s="10">
        <f t="shared" si="0"/>
        <v>0</v>
      </c>
      <c r="M14" s="23"/>
    </row>
    <row r="15" spans="1:13" ht="22.95" customHeight="1" x14ac:dyDescent="0.3">
      <c r="A15" s="209"/>
      <c r="B15" s="93" t="b">
        <v>0</v>
      </c>
      <c r="C15" s="89">
        <v>0.5</v>
      </c>
      <c r="D15" s="167" t="s">
        <v>88</v>
      </c>
      <c r="E15" s="168" t="s">
        <v>11</v>
      </c>
      <c r="F15" s="168" t="s">
        <v>11</v>
      </c>
      <c r="G15" s="168" t="s">
        <v>11</v>
      </c>
      <c r="H15" s="168" t="s">
        <v>11</v>
      </c>
      <c r="I15" s="168" t="s">
        <v>11</v>
      </c>
      <c r="J15" s="168" t="s">
        <v>11</v>
      </c>
      <c r="K15" s="74"/>
      <c r="L15" s="10">
        <f t="shared" si="0"/>
        <v>0</v>
      </c>
      <c r="M15" s="25"/>
    </row>
    <row r="16" spans="1:13" ht="43.5" customHeight="1" x14ac:dyDescent="0.3">
      <c r="A16" s="209"/>
      <c r="B16" s="93" t="b">
        <v>0</v>
      </c>
      <c r="C16" s="89">
        <v>0.5</v>
      </c>
      <c r="D16" s="217" t="s">
        <v>89</v>
      </c>
      <c r="E16" s="218" t="s">
        <v>12</v>
      </c>
      <c r="F16" s="218" t="s">
        <v>12</v>
      </c>
      <c r="G16" s="218" t="s">
        <v>12</v>
      </c>
      <c r="H16" s="218" t="s">
        <v>12</v>
      </c>
      <c r="I16" s="218" t="s">
        <v>12</v>
      </c>
      <c r="J16" s="100" t="s">
        <v>12</v>
      </c>
      <c r="K16" s="12"/>
      <c r="L16" s="10">
        <f t="shared" si="0"/>
        <v>0</v>
      </c>
      <c r="M16" s="25"/>
    </row>
    <row r="17" spans="1:13" ht="22.95" customHeight="1" x14ac:dyDescent="0.3">
      <c r="A17" s="209"/>
      <c r="B17" s="93" t="b">
        <v>0</v>
      </c>
      <c r="C17" s="89">
        <v>0.5</v>
      </c>
      <c r="D17" s="167" t="s">
        <v>90</v>
      </c>
      <c r="E17" s="168" t="s">
        <v>13</v>
      </c>
      <c r="F17" s="168" t="s">
        <v>13</v>
      </c>
      <c r="G17" s="168" t="s">
        <v>13</v>
      </c>
      <c r="H17" s="168" t="s">
        <v>13</v>
      </c>
      <c r="I17" s="168" t="s">
        <v>13</v>
      </c>
      <c r="J17" s="99" t="s">
        <v>13</v>
      </c>
      <c r="K17" s="74"/>
      <c r="L17" s="10">
        <f t="shared" si="0"/>
        <v>0</v>
      </c>
      <c r="M17" s="25"/>
    </row>
    <row r="18" spans="1:13" ht="31.2" customHeight="1" x14ac:dyDescent="0.3">
      <c r="A18" s="209"/>
      <c r="B18" s="93" t="b">
        <v>0</v>
      </c>
      <c r="C18" s="89">
        <v>0.5</v>
      </c>
      <c r="D18" s="167" t="s">
        <v>91</v>
      </c>
      <c r="E18" s="168" t="s">
        <v>14</v>
      </c>
      <c r="F18" s="168" t="s">
        <v>14</v>
      </c>
      <c r="G18" s="168" t="s">
        <v>14</v>
      </c>
      <c r="H18" s="168" t="s">
        <v>14</v>
      </c>
      <c r="I18" s="168" t="s">
        <v>14</v>
      </c>
      <c r="J18" s="168" t="s">
        <v>14</v>
      </c>
      <c r="K18" s="21"/>
      <c r="L18" s="10">
        <f t="shared" si="0"/>
        <v>0</v>
      </c>
      <c r="M18" s="25"/>
    </row>
    <row r="19" spans="1:13" ht="34.200000000000003" customHeight="1" x14ac:dyDescent="0.3">
      <c r="A19" s="209"/>
      <c r="B19" s="93" t="b">
        <v>0</v>
      </c>
      <c r="C19" s="89">
        <v>0.5</v>
      </c>
      <c r="D19" s="167" t="s">
        <v>92</v>
      </c>
      <c r="E19" s="168" t="s">
        <v>15</v>
      </c>
      <c r="F19" s="168" t="s">
        <v>15</v>
      </c>
      <c r="G19" s="168" t="s">
        <v>15</v>
      </c>
      <c r="H19" s="168" t="s">
        <v>15</v>
      </c>
      <c r="I19" s="168" t="s">
        <v>15</v>
      </c>
      <c r="J19" s="100" t="s">
        <v>15</v>
      </c>
      <c r="K19" s="73"/>
      <c r="L19" s="10">
        <f t="shared" si="0"/>
        <v>0</v>
      </c>
      <c r="M19" s="25"/>
    </row>
    <row r="20" spans="1:13" ht="28.95" customHeight="1" x14ac:dyDescent="0.3">
      <c r="A20" s="210"/>
      <c r="B20" s="94" t="b">
        <v>0</v>
      </c>
      <c r="C20" s="91">
        <v>0.5</v>
      </c>
      <c r="D20" s="167" t="s">
        <v>93</v>
      </c>
      <c r="E20" s="168" t="s">
        <v>16</v>
      </c>
      <c r="F20" s="168" t="s">
        <v>16</v>
      </c>
      <c r="G20" s="168" t="s">
        <v>16</v>
      </c>
      <c r="H20" s="168" t="s">
        <v>16</v>
      </c>
      <c r="I20" s="168" t="s">
        <v>16</v>
      </c>
      <c r="J20" s="13" t="s">
        <v>16</v>
      </c>
      <c r="K20" s="14"/>
      <c r="L20" s="10">
        <f t="shared" si="0"/>
        <v>0</v>
      </c>
      <c r="M20" s="25"/>
    </row>
    <row r="21" spans="1:13" ht="34.200000000000003" customHeight="1" x14ac:dyDescent="0.3">
      <c r="A21" s="208" t="s">
        <v>95</v>
      </c>
      <c r="B21" s="92" t="b">
        <v>0</v>
      </c>
      <c r="C21" s="87">
        <v>0</v>
      </c>
      <c r="D21" s="167" t="s">
        <v>96</v>
      </c>
      <c r="E21" s="168" t="s">
        <v>17</v>
      </c>
      <c r="F21" s="168" t="s">
        <v>17</v>
      </c>
      <c r="G21" s="168" t="s">
        <v>17</v>
      </c>
      <c r="H21" s="168" t="s">
        <v>17</v>
      </c>
      <c r="I21" s="168" t="s">
        <v>17</v>
      </c>
      <c r="J21" s="26"/>
      <c r="K21" s="29"/>
      <c r="L21" s="10">
        <f t="shared" ref="L21:L35" si="1">SUMIF(B21,TRUE,C21:C21)</f>
        <v>0</v>
      </c>
      <c r="M21" s="98"/>
    </row>
    <row r="22" spans="1:13" ht="66" customHeight="1" x14ac:dyDescent="0.3">
      <c r="A22" s="209"/>
      <c r="B22" s="93" t="b">
        <v>0</v>
      </c>
      <c r="C22" s="89">
        <v>1</v>
      </c>
      <c r="D22" s="167" t="s">
        <v>97</v>
      </c>
      <c r="E22" s="168" t="s">
        <v>18</v>
      </c>
      <c r="F22" s="168" t="s">
        <v>18</v>
      </c>
      <c r="G22" s="168" t="s">
        <v>18</v>
      </c>
      <c r="H22" s="168" t="s">
        <v>18</v>
      </c>
      <c r="I22" s="168" t="s">
        <v>18</v>
      </c>
      <c r="J22" s="31"/>
      <c r="K22" s="32"/>
      <c r="L22" s="10">
        <f t="shared" si="1"/>
        <v>0</v>
      </c>
      <c r="M22" s="11"/>
    </row>
    <row r="23" spans="1:13" ht="66.45" customHeight="1" x14ac:dyDescent="0.3">
      <c r="A23" s="209"/>
      <c r="B23" s="93" t="b">
        <v>0</v>
      </c>
      <c r="C23" s="89">
        <v>2</v>
      </c>
      <c r="D23" s="167" t="s">
        <v>98</v>
      </c>
      <c r="E23" s="168" t="s">
        <v>19</v>
      </c>
      <c r="F23" s="168" t="s">
        <v>19</v>
      </c>
      <c r="G23" s="168" t="s">
        <v>19</v>
      </c>
      <c r="H23" s="168" t="s">
        <v>19</v>
      </c>
      <c r="I23" s="168" t="s">
        <v>19</v>
      </c>
      <c r="J23" s="27"/>
      <c r="K23" s="30"/>
      <c r="L23" s="10">
        <f t="shared" si="1"/>
        <v>0</v>
      </c>
      <c r="M23" s="98"/>
    </row>
    <row r="24" spans="1:13" ht="67.95" customHeight="1" x14ac:dyDescent="0.3">
      <c r="A24" s="209"/>
      <c r="B24" s="93" t="b">
        <v>0</v>
      </c>
      <c r="C24" s="89">
        <v>3</v>
      </c>
      <c r="D24" s="167" t="s">
        <v>99</v>
      </c>
      <c r="E24" s="168" t="s">
        <v>20</v>
      </c>
      <c r="F24" s="168" t="s">
        <v>20</v>
      </c>
      <c r="G24" s="168" t="s">
        <v>20</v>
      </c>
      <c r="H24" s="168" t="s">
        <v>20</v>
      </c>
      <c r="I24" s="168" t="s">
        <v>20</v>
      </c>
      <c r="J24" s="31"/>
      <c r="K24" s="32"/>
      <c r="L24" s="10">
        <f t="shared" si="1"/>
        <v>0</v>
      </c>
      <c r="M24" s="98"/>
    </row>
    <row r="25" spans="1:13" ht="59.25" customHeight="1" x14ac:dyDescent="0.3">
      <c r="A25" s="209"/>
      <c r="B25" s="93" t="b">
        <v>0</v>
      </c>
      <c r="C25" s="89">
        <v>4</v>
      </c>
      <c r="D25" s="167" t="s">
        <v>100</v>
      </c>
      <c r="E25" s="168" t="s">
        <v>21</v>
      </c>
      <c r="F25" s="168" t="s">
        <v>21</v>
      </c>
      <c r="G25" s="168" t="s">
        <v>21</v>
      </c>
      <c r="H25" s="168" t="s">
        <v>21</v>
      </c>
      <c r="I25" s="168" t="s">
        <v>21</v>
      </c>
      <c r="J25" s="27"/>
      <c r="K25" s="30"/>
      <c r="L25" s="10">
        <f t="shared" si="1"/>
        <v>0</v>
      </c>
      <c r="M25" s="11"/>
    </row>
    <row r="26" spans="1:13" ht="39" customHeight="1" x14ac:dyDescent="0.3">
      <c r="A26" s="208" t="s">
        <v>101</v>
      </c>
      <c r="B26" s="95" t="b">
        <v>0</v>
      </c>
      <c r="C26" s="96">
        <v>0</v>
      </c>
      <c r="D26" s="168" t="s">
        <v>102</v>
      </c>
      <c r="E26" s="168"/>
      <c r="F26" s="168"/>
      <c r="G26" s="168"/>
      <c r="H26" s="168"/>
      <c r="I26" s="168"/>
      <c r="J26" s="31"/>
      <c r="K26" s="32"/>
      <c r="L26" s="10">
        <f t="shared" si="1"/>
        <v>0</v>
      </c>
      <c r="M26" s="20"/>
    </row>
    <row r="27" spans="1:13" ht="59.55" customHeight="1" x14ac:dyDescent="0.3">
      <c r="A27" s="219"/>
      <c r="B27" s="95" t="b">
        <v>0</v>
      </c>
      <c r="C27" s="96">
        <v>1</v>
      </c>
      <c r="D27" s="168" t="s">
        <v>104</v>
      </c>
      <c r="E27" s="168"/>
      <c r="F27" s="168"/>
      <c r="G27" s="168"/>
      <c r="H27" s="168"/>
      <c r="I27" s="168"/>
      <c r="J27" s="31"/>
      <c r="K27" s="31"/>
      <c r="L27" s="10">
        <f t="shared" si="1"/>
        <v>0</v>
      </c>
      <c r="M27" s="20"/>
    </row>
    <row r="28" spans="1:13" ht="84.45" customHeight="1" x14ac:dyDescent="0.3">
      <c r="A28" s="219"/>
      <c r="B28" s="93" t="b">
        <v>0</v>
      </c>
      <c r="C28" s="89">
        <v>2</v>
      </c>
      <c r="D28" s="168" t="s">
        <v>103</v>
      </c>
      <c r="E28" s="168"/>
      <c r="F28" s="168"/>
      <c r="G28" s="168"/>
      <c r="H28" s="168"/>
      <c r="I28" s="168"/>
      <c r="J28" s="27"/>
      <c r="K28" s="30"/>
      <c r="L28" s="10">
        <f t="shared" si="1"/>
        <v>0</v>
      </c>
      <c r="M28" s="11"/>
    </row>
    <row r="29" spans="1:13" ht="126.75" customHeight="1" x14ac:dyDescent="0.3">
      <c r="A29" s="219"/>
      <c r="B29" s="95" t="b">
        <v>0</v>
      </c>
      <c r="C29" s="96">
        <v>3</v>
      </c>
      <c r="D29" s="167" t="s">
        <v>105</v>
      </c>
      <c r="E29" s="168"/>
      <c r="F29" s="168"/>
      <c r="G29" s="168"/>
      <c r="H29" s="168"/>
      <c r="I29" s="168"/>
      <c r="J29" s="31"/>
      <c r="K29" s="31"/>
      <c r="L29" s="10">
        <f t="shared" si="1"/>
        <v>0</v>
      </c>
      <c r="M29" s="20"/>
    </row>
    <row r="30" spans="1:13" ht="109.5" customHeight="1" x14ac:dyDescent="0.3">
      <c r="A30" s="220"/>
      <c r="B30" s="94" t="b">
        <v>0</v>
      </c>
      <c r="C30" s="91">
        <v>4</v>
      </c>
      <c r="D30" s="167" t="s">
        <v>112</v>
      </c>
      <c r="E30" s="168"/>
      <c r="F30" s="168"/>
      <c r="G30" s="168"/>
      <c r="H30" s="168"/>
      <c r="I30" s="168"/>
      <c r="J30" s="13"/>
      <c r="K30" s="14"/>
      <c r="L30" s="10">
        <f t="shared" si="1"/>
        <v>0</v>
      </c>
      <c r="M30" s="28"/>
    </row>
    <row r="31" spans="1:13" ht="40.200000000000003" customHeight="1" x14ac:dyDescent="0.3">
      <c r="A31" s="208" t="s">
        <v>106</v>
      </c>
      <c r="B31" s="95" t="b">
        <v>0</v>
      </c>
      <c r="C31" s="97">
        <v>0</v>
      </c>
      <c r="D31" s="168" t="s">
        <v>107</v>
      </c>
      <c r="E31" s="168"/>
      <c r="F31" s="168"/>
      <c r="G31" s="168"/>
      <c r="H31" s="168"/>
      <c r="I31" s="168"/>
      <c r="J31" s="31"/>
      <c r="K31" s="32"/>
      <c r="L31" s="10">
        <f t="shared" si="1"/>
        <v>0</v>
      </c>
      <c r="M31" s="11"/>
    </row>
    <row r="32" spans="1:13" ht="92.25" customHeight="1" x14ac:dyDescent="0.3">
      <c r="A32" s="219"/>
      <c r="B32" s="95" t="b">
        <v>0</v>
      </c>
      <c r="C32" s="97">
        <v>1</v>
      </c>
      <c r="D32" s="168" t="s">
        <v>108</v>
      </c>
      <c r="E32" s="168"/>
      <c r="F32" s="168"/>
      <c r="G32" s="168"/>
      <c r="H32" s="168"/>
      <c r="I32" s="168"/>
      <c r="J32" s="31"/>
      <c r="K32" s="32"/>
      <c r="L32" s="10">
        <f t="shared" si="1"/>
        <v>0</v>
      </c>
      <c r="M32" s="98"/>
    </row>
    <row r="33" spans="1:13" ht="100.5" customHeight="1" x14ac:dyDescent="0.3">
      <c r="A33" s="219"/>
      <c r="B33" s="95" t="b">
        <v>0</v>
      </c>
      <c r="C33" s="97">
        <v>2</v>
      </c>
      <c r="D33" s="168" t="s">
        <v>109</v>
      </c>
      <c r="E33" s="168"/>
      <c r="F33" s="168"/>
      <c r="G33" s="168"/>
      <c r="H33" s="168"/>
      <c r="I33" s="168"/>
      <c r="J33" s="31"/>
      <c r="K33" s="32"/>
      <c r="L33" s="10">
        <f t="shared" si="1"/>
        <v>0</v>
      </c>
      <c r="M33" s="98"/>
    </row>
    <row r="34" spans="1:13" ht="119.25" customHeight="1" x14ac:dyDescent="0.3">
      <c r="A34" s="219"/>
      <c r="B34" s="95" t="b">
        <v>0</v>
      </c>
      <c r="C34" s="97">
        <v>3</v>
      </c>
      <c r="D34" s="168" t="s">
        <v>110</v>
      </c>
      <c r="E34" s="168"/>
      <c r="F34" s="168"/>
      <c r="G34" s="168"/>
      <c r="H34" s="168"/>
      <c r="I34" s="168"/>
      <c r="J34" s="31"/>
      <c r="K34" s="32"/>
      <c r="L34" s="10">
        <f t="shared" si="1"/>
        <v>0</v>
      </c>
      <c r="M34" s="11"/>
    </row>
    <row r="35" spans="1:13" ht="137.25" customHeight="1" x14ac:dyDescent="0.3">
      <c r="A35" s="220"/>
      <c r="B35" s="95" t="b">
        <v>0</v>
      </c>
      <c r="C35" s="97">
        <v>4</v>
      </c>
      <c r="D35" s="168" t="s">
        <v>111</v>
      </c>
      <c r="E35" s="168"/>
      <c r="F35" s="168"/>
      <c r="G35" s="168"/>
      <c r="H35" s="168"/>
      <c r="I35" s="168"/>
      <c r="J35" s="31"/>
      <c r="K35" s="32"/>
      <c r="L35" s="74">
        <f t="shared" si="1"/>
        <v>0</v>
      </c>
      <c r="M35" s="98"/>
    </row>
    <row r="37" spans="1:13" ht="14.4" x14ac:dyDescent="0.3">
      <c r="H37" s="181" t="s">
        <v>75</v>
      </c>
      <c r="I37" s="181"/>
      <c r="J37" s="181"/>
      <c r="K37" s="181"/>
      <c r="L37" s="33">
        <f>SUM(L8:L36)</f>
        <v>0</v>
      </c>
    </row>
    <row r="39" spans="1:13" ht="409.5" customHeight="1" x14ac:dyDescent="0.3"/>
  </sheetData>
  <mergeCells count="42">
    <mergeCell ref="H37:K37"/>
    <mergeCell ref="D16:I16"/>
    <mergeCell ref="D17:I17"/>
    <mergeCell ref="D19:I19"/>
    <mergeCell ref="A31:A35"/>
    <mergeCell ref="D31:I31"/>
    <mergeCell ref="D32:I32"/>
    <mergeCell ref="D33:I33"/>
    <mergeCell ref="D34:I34"/>
    <mergeCell ref="D35:I35"/>
    <mergeCell ref="A26:A30"/>
    <mergeCell ref="D26:I26"/>
    <mergeCell ref="D27:I27"/>
    <mergeCell ref="D28:I28"/>
    <mergeCell ref="D29:I29"/>
    <mergeCell ref="D30:I30"/>
    <mergeCell ref="A21:A25"/>
    <mergeCell ref="D21:I21"/>
    <mergeCell ref="D22:I22"/>
    <mergeCell ref="D23:I23"/>
    <mergeCell ref="D24:I24"/>
    <mergeCell ref="D25:I25"/>
    <mergeCell ref="A13:A20"/>
    <mergeCell ref="D13:J13"/>
    <mergeCell ref="D14:J14"/>
    <mergeCell ref="D15:J15"/>
    <mergeCell ref="D18:J18"/>
    <mergeCell ref="D20:I20"/>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scale="93" orientation="portrait" r:id="rId1"/>
  <rowBreaks count="1" manualBreakCount="1">
    <brk id="12" max="12" man="1"/>
  </rowBreak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10</xdr:col>
                    <xdr:colOff>22860</xdr:colOff>
                    <xdr:row>7</xdr:row>
                    <xdr:rowOff>22860</xdr:rowOff>
                  </from>
                  <to>
                    <xdr:col>10</xdr:col>
                    <xdr:colOff>175260</xdr:colOff>
                    <xdr:row>7</xdr:row>
                    <xdr:rowOff>1371600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0</xdr:colOff>
                    <xdr:row>8</xdr:row>
                    <xdr:rowOff>15240</xdr:rowOff>
                  </from>
                  <to>
                    <xdr:col>10</xdr:col>
                    <xdr:colOff>175260</xdr:colOff>
                    <xdr:row>9</xdr:row>
                    <xdr:rowOff>205740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10</xdr:col>
                    <xdr:colOff>22860</xdr:colOff>
                    <xdr:row>9</xdr:row>
                    <xdr:rowOff>22860</xdr:rowOff>
                  </from>
                  <to>
                    <xdr:col>10</xdr:col>
                    <xdr:colOff>152400</xdr:colOff>
                    <xdr:row>9</xdr:row>
                    <xdr:rowOff>1066800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10</xdr:col>
                    <xdr:colOff>22860</xdr:colOff>
                    <xdr:row>10</xdr:row>
                    <xdr:rowOff>15240</xdr:rowOff>
                  </from>
                  <to>
                    <xdr:col>10</xdr:col>
                    <xdr:colOff>175260</xdr:colOff>
                    <xdr:row>10</xdr:row>
                    <xdr:rowOff>2080260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0</xdr:colOff>
                    <xdr:row>11</xdr:row>
                    <xdr:rowOff>22860</xdr:rowOff>
                  </from>
                  <to>
                    <xdr:col>10</xdr:col>
                    <xdr:colOff>167640</xdr:colOff>
                    <xdr:row>11</xdr:row>
                    <xdr:rowOff>2118360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0</xdr:colOff>
                    <xdr:row>12</xdr:row>
                    <xdr:rowOff>22860</xdr:rowOff>
                  </from>
                  <to>
                    <xdr:col>10</xdr:col>
                    <xdr:colOff>190500</xdr:colOff>
                    <xdr:row>12</xdr:row>
                    <xdr:rowOff>441960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0</xdr:colOff>
                    <xdr:row>13</xdr:row>
                    <xdr:rowOff>22860</xdr:rowOff>
                  </from>
                  <to>
                    <xdr:col>10</xdr:col>
                    <xdr:colOff>152400</xdr:colOff>
                    <xdr:row>13</xdr:row>
                    <xdr:rowOff>381000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0</xdr:colOff>
                    <xdr:row>14</xdr:row>
                    <xdr:rowOff>15240</xdr:rowOff>
                  </from>
                  <to>
                    <xdr:col>10</xdr:col>
                    <xdr:colOff>152400</xdr:colOff>
                    <xdr:row>15</xdr:row>
                    <xdr:rowOff>15240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xdr:col>
                    <xdr:colOff>0</xdr:colOff>
                    <xdr:row>17</xdr:row>
                    <xdr:rowOff>0</xdr:rowOff>
                  </from>
                  <to>
                    <xdr:col>10</xdr:col>
                    <xdr:colOff>190500</xdr:colOff>
                    <xdr:row>17</xdr:row>
                    <xdr:rowOff>327660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9</xdr:col>
                    <xdr:colOff>0</xdr:colOff>
                    <xdr:row>19</xdr:row>
                    <xdr:rowOff>15240</xdr:rowOff>
                  </from>
                  <to>
                    <xdr:col>10</xdr:col>
                    <xdr:colOff>152400</xdr:colOff>
                    <xdr:row>20</xdr:row>
                    <xdr:rowOff>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9</xdr:col>
                    <xdr:colOff>0</xdr:colOff>
                    <xdr:row>20</xdr:row>
                    <xdr:rowOff>22860</xdr:rowOff>
                  </from>
                  <to>
                    <xdr:col>10</xdr:col>
                    <xdr:colOff>190500</xdr:colOff>
                    <xdr:row>20</xdr:row>
                    <xdr:rowOff>403860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9</xdr:col>
                    <xdr:colOff>0</xdr:colOff>
                    <xdr:row>21</xdr:row>
                    <xdr:rowOff>22860</xdr:rowOff>
                  </from>
                  <to>
                    <xdr:col>10</xdr:col>
                    <xdr:colOff>167640</xdr:colOff>
                    <xdr:row>21</xdr:row>
                    <xdr:rowOff>784860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10</xdr:col>
                    <xdr:colOff>22860</xdr:colOff>
                    <xdr:row>22</xdr:row>
                    <xdr:rowOff>22860</xdr:rowOff>
                  </from>
                  <to>
                    <xdr:col>10</xdr:col>
                    <xdr:colOff>167640</xdr:colOff>
                    <xdr:row>22</xdr:row>
                    <xdr:rowOff>822960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9</xdr:col>
                    <xdr:colOff>0</xdr:colOff>
                    <xdr:row>23</xdr:row>
                    <xdr:rowOff>91440</xdr:rowOff>
                  </from>
                  <to>
                    <xdr:col>10</xdr:col>
                    <xdr:colOff>175260</xdr:colOff>
                    <xdr:row>23</xdr:row>
                    <xdr:rowOff>822960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9</xdr:col>
                    <xdr:colOff>0</xdr:colOff>
                    <xdr:row>24</xdr:row>
                    <xdr:rowOff>22860</xdr:rowOff>
                  </from>
                  <to>
                    <xdr:col>10</xdr:col>
                    <xdr:colOff>175260</xdr:colOff>
                    <xdr:row>24</xdr:row>
                    <xdr:rowOff>708660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9</xdr:col>
                    <xdr:colOff>0</xdr:colOff>
                    <xdr:row>25</xdr:row>
                    <xdr:rowOff>22860</xdr:rowOff>
                  </from>
                  <to>
                    <xdr:col>10</xdr:col>
                    <xdr:colOff>167640</xdr:colOff>
                    <xdr:row>26</xdr:row>
                    <xdr:rowOff>22860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9</xdr:col>
                    <xdr:colOff>0</xdr:colOff>
                    <xdr:row>26</xdr:row>
                    <xdr:rowOff>0</xdr:rowOff>
                  </from>
                  <to>
                    <xdr:col>10</xdr:col>
                    <xdr:colOff>175260</xdr:colOff>
                    <xdr:row>26</xdr:row>
                    <xdr:rowOff>746760</xdr:rowOff>
                  </to>
                </anchor>
              </controlPr>
            </control>
          </mc:Choice>
        </mc:AlternateContent>
        <mc:AlternateContent xmlns:mc="http://schemas.openxmlformats.org/markup-compatibility/2006">
          <mc:Choice Requires="x14">
            <control shapeId="16407" r:id="rId21" name="Check Box 23">
              <controlPr defaultSize="0" autoFill="0" autoLine="0" autoPict="0">
                <anchor moveWithCells="1">
                  <from>
                    <xdr:col>9</xdr:col>
                    <xdr:colOff>0</xdr:colOff>
                    <xdr:row>27</xdr:row>
                    <xdr:rowOff>22860</xdr:rowOff>
                  </from>
                  <to>
                    <xdr:col>10</xdr:col>
                    <xdr:colOff>167640</xdr:colOff>
                    <xdr:row>28</xdr:row>
                    <xdr:rowOff>0</xdr:rowOff>
                  </to>
                </anchor>
              </controlPr>
            </control>
          </mc:Choice>
        </mc:AlternateContent>
        <mc:AlternateContent xmlns:mc="http://schemas.openxmlformats.org/markup-compatibility/2006">
          <mc:Choice Requires="x14">
            <control shapeId="16408" r:id="rId22" name="Check Box 24">
              <controlPr defaultSize="0" autoFill="0" autoLine="0" autoPict="0">
                <anchor moveWithCells="1">
                  <from>
                    <xdr:col>10</xdr:col>
                    <xdr:colOff>22860</xdr:colOff>
                    <xdr:row>28</xdr:row>
                    <xdr:rowOff>15240</xdr:rowOff>
                  </from>
                  <to>
                    <xdr:col>10</xdr:col>
                    <xdr:colOff>175260</xdr:colOff>
                    <xdr:row>29</xdr:row>
                    <xdr:rowOff>815340</xdr:rowOff>
                  </to>
                </anchor>
              </controlPr>
            </control>
          </mc:Choice>
        </mc:AlternateContent>
        <mc:AlternateContent xmlns:mc="http://schemas.openxmlformats.org/markup-compatibility/2006">
          <mc:Choice Requires="x14">
            <control shapeId="16409" r:id="rId23" name="Check Box 25">
              <controlPr defaultSize="0" autoFill="0" autoLine="0" autoPict="0">
                <anchor moveWithCells="1">
                  <from>
                    <xdr:col>10</xdr:col>
                    <xdr:colOff>22860</xdr:colOff>
                    <xdr:row>29</xdr:row>
                    <xdr:rowOff>175260</xdr:rowOff>
                  </from>
                  <to>
                    <xdr:col>10</xdr:col>
                    <xdr:colOff>175260</xdr:colOff>
                    <xdr:row>30</xdr:row>
                    <xdr:rowOff>0</xdr:rowOff>
                  </to>
                </anchor>
              </controlPr>
            </control>
          </mc:Choice>
        </mc:AlternateContent>
        <mc:AlternateContent xmlns:mc="http://schemas.openxmlformats.org/markup-compatibility/2006">
          <mc:Choice Requires="x14">
            <control shapeId="16410" r:id="rId24" name="Check Box 26">
              <controlPr locked="0" defaultSize="0" autoFill="0" autoLine="0" autoPict="0">
                <anchor moveWithCells="1">
                  <from>
                    <xdr:col>9</xdr:col>
                    <xdr:colOff>0</xdr:colOff>
                    <xdr:row>15</xdr:row>
                    <xdr:rowOff>22860</xdr:rowOff>
                  </from>
                  <to>
                    <xdr:col>10</xdr:col>
                    <xdr:colOff>190500</xdr:colOff>
                    <xdr:row>15</xdr:row>
                    <xdr:rowOff>472440</xdr:rowOff>
                  </to>
                </anchor>
              </controlPr>
            </control>
          </mc:Choice>
        </mc:AlternateContent>
        <mc:AlternateContent xmlns:mc="http://schemas.openxmlformats.org/markup-compatibility/2006">
          <mc:Choice Requires="x14">
            <control shapeId="16411" r:id="rId25" name="Check Box 27">
              <controlPr defaultSize="0" autoFill="0" autoLine="0" autoPict="0">
                <anchor moveWithCells="1">
                  <from>
                    <xdr:col>9</xdr:col>
                    <xdr:colOff>0</xdr:colOff>
                    <xdr:row>16</xdr:row>
                    <xdr:rowOff>22860</xdr:rowOff>
                  </from>
                  <to>
                    <xdr:col>10</xdr:col>
                    <xdr:colOff>190500</xdr:colOff>
                    <xdr:row>17</xdr:row>
                    <xdr:rowOff>15240</xdr:rowOff>
                  </to>
                </anchor>
              </controlPr>
            </control>
          </mc:Choice>
        </mc:AlternateContent>
        <mc:AlternateContent xmlns:mc="http://schemas.openxmlformats.org/markup-compatibility/2006">
          <mc:Choice Requires="x14">
            <control shapeId="16412" r:id="rId26" name="Check Box 28">
              <controlPr defaultSize="0" autoFill="0" autoLine="0" autoPict="0">
                <anchor moveWithCells="1">
                  <from>
                    <xdr:col>9</xdr:col>
                    <xdr:colOff>0</xdr:colOff>
                    <xdr:row>18</xdr:row>
                    <xdr:rowOff>22860</xdr:rowOff>
                  </from>
                  <to>
                    <xdr:col>10</xdr:col>
                    <xdr:colOff>190500</xdr:colOff>
                    <xdr:row>18</xdr:row>
                    <xdr:rowOff>403860</xdr:rowOff>
                  </to>
                </anchor>
              </controlPr>
            </control>
          </mc:Choice>
        </mc:AlternateContent>
        <mc:AlternateContent xmlns:mc="http://schemas.openxmlformats.org/markup-compatibility/2006">
          <mc:Choice Requires="x14">
            <control shapeId="16413" r:id="rId27" name="Check Box 29">
              <controlPr defaultSize="0" autoFill="0" autoLine="0" autoPict="0">
                <anchor moveWithCells="1">
                  <from>
                    <xdr:col>10</xdr:col>
                    <xdr:colOff>22860</xdr:colOff>
                    <xdr:row>30</xdr:row>
                    <xdr:rowOff>15240</xdr:rowOff>
                  </from>
                  <to>
                    <xdr:col>10</xdr:col>
                    <xdr:colOff>190500</xdr:colOff>
                    <xdr:row>31</xdr:row>
                    <xdr:rowOff>22860</xdr:rowOff>
                  </to>
                </anchor>
              </controlPr>
            </control>
          </mc:Choice>
        </mc:AlternateContent>
        <mc:AlternateContent xmlns:mc="http://schemas.openxmlformats.org/markup-compatibility/2006">
          <mc:Choice Requires="x14">
            <control shapeId="16414" r:id="rId28" name="Check Box 30">
              <controlPr defaultSize="0" autoFill="0" autoLine="0" autoPict="0">
                <anchor moveWithCells="1">
                  <from>
                    <xdr:col>9</xdr:col>
                    <xdr:colOff>0</xdr:colOff>
                    <xdr:row>31</xdr:row>
                    <xdr:rowOff>22860</xdr:rowOff>
                  </from>
                  <to>
                    <xdr:col>10</xdr:col>
                    <xdr:colOff>167640</xdr:colOff>
                    <xdr:row>31</xdr:row>
                    <xdr:rowOff>1028700</xdr:rowOff>
                  </to>
                </anchor>
              </controlPr>
            </control>
          </mc:Choice>
        </mc:AlternateContent>
        <mc:AlternateContent xmlns:mc="http://schemas.openxmlformats.org/markup-compatibility/2006">
          <mc:Choice Requires="x14">
            <control shapeId="16415" r:id="rId29" name="Check Box 31">
              <controlPr defaultSize="0" autoFill="0" autoLine="0" autoPict="0">
                <anchor moveWithCells="1">
                  <from>
                    <xdr:col>9</xdr:col>
                    <xdr:colOff>0</xdr:colOff>
                    <xdr:row>32</xdr:row>
                    <xdr:rowOff>22860</xdr:rowOff>
                  </from>
                  <to>
                    <xdr:col>10</xdr:col>
                    <xdr:colOff>137160</xdr:colOff>
                    <xdr:row>32</xdr:row>
                    <xdr:rowOff>1165860</xdr:rowOff>
                  </to>
                </anchor>
              </controlPr>
            </control>
          </mc:Choice>
        </mc:AlternateContent>
        <mc:AlternateContent xmlns:mc="http://schemas.openxmlformats.org/markup-compatibility/2006">
          <mc:Choice Requires="x14">
            <control shapeId="16416" r:id="rId30" name="Check Box 32">
              <controlPr defaultSize="0" autoFill="0" autoLine="0" autoPict="0">
                <anchor moveWithCells="1">
                  <from>
                    <xdr:col>9</xdr:col>
                    <xdr:colOff>0</xdr:colOff>
                    <xdr:row>33</xdr:row>
                    <xdr:rowOff>22860</xdr:rowOff>
                  </from>
                  <to>
                    <xdr:col>10</xdr:col>
                    <xdr:colOff>175260</xdr:colOff>
                    <xdr:row>33</xdr:row>
                    <xdr:rowOff>1386840</xdr:rowOff>
                  </to>
                </anchor>
              </controlPr>
            </control>
          </mc:Choice>
        </mc:AlternateContent>
        <mc:AlternateContent xmlns:mc="http://schemas.openxmlformats.org/markup-compatibility/2006">
          <mc:Choice Requires="x14">
            <control shapeId="16417" r:id="rId31" name="Check Box 33">
              <controlPr defaultSize="0" autoFill="0" autoLine="0" autoPict="0">
                <anchor moveWithCells="1">
                  <from>
                    <xdr:col>9</xdr:col>
                    <xdr:colOff>0</xdr:colOff>
                    <xdr:row>34</xdr:row>
                    <xdr:rowOff>22860</xdr:rowOff>
                  </from>
                  <to>
                    <xdr:col>10</xdr:col>
                    <xdr:colOff>175260</xdr:colOff>
                    <xdr:row>34</xdr:row>
                    <xdr:rowOff>1501140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99"/>
  </sheetPr>
  <dimension ref="A1:M34"/>
  <sheetViews>
    <sheetView zoomScaleNormal="100" zoomScaleSheetLayoutView="120" workbookViewId="0">
      <selection activeCell="D8" sqref="D8:J8"/>
    </sheetView>
  </sheetViews>
  <sheetFormatPr defaultColWidth="9.109375" defaultRowHeight="14.4" x14ac:dyDescent="0.3"/>
  <cols>
    <col min="1" max="1" width="19.6640625" customWidth="1"/>
    <col min="2" max="2" width="7.6640625" style="9" hidden="1" customWidth="1"/>
    <col min="3" max="3" width="4.33203125" style="9" hidden="1" customWidth="1"/>
    <col min="4" max="4" width="6.77734375" style="8" customWidth="1"/>
    <col min="5" max="7" width="8.77734375" style="3"/>
    <col min="8" max="8" width="5.109375" style="3" customWidth="1"/>
    <col min="9" max="9" width="5.33203125" style="3" customWidth="1"/>
    <col min="10" max="10" width="5.44140625" style="3" hidden="1" customWidth="1"/>
    <col min="11" max="11" width="3.109375" style="2" customWidth="1"/>
    <col min="12" max="12" width="5.33203125" style="2" bestFit="1" customWidth="1"/>
    <col min="13" max="13" width="15.44140625" customWidth="1"/>
  </cols>
  <sheetData>
    <row r="1" spans="1:13" ht="22.8" x14ac:dyDescent="0.3">
      <c r="A1" s="129" t="s">
        <v>31</v>
      </c>
      <c r="B1" s="129"/>
      <c r="C1" s="129"/>
      <c r="D1" s="129"/>
      <c r="E1" s="129"/>
      <c r="F1" s="129"/>
      <c r="G1" s="129"/>
      <c r="H1" s="129"/>
      <c r="I1" s="129"/>
      <c r="J1" s="129"/>
      <c r="K1" s="129"/>
      <c r="L1" s="129"/>
      <c r="M1" s="129"/>
    </row>
    <row r="2" spans="1:13" ht="16.2" thickBot="1" x14ac:dyDescent="0.35">
      <c r="A2" s="204" t="s">
        <v>40</v>
      </c>
      <c r="B2" s="204"/>
      <c r="C2" s="204"/>
      <c r="D2" s="204"/>
      <c r="E2" s="204"/>
      <c r="F2" s="204"/>
      <c r="G2" s="204"/>
      <c r="H2" s="204"/>
      <c r="I2" s="204"/>
      <c r="J2" s="204"/>
      <c r="K2" s="204"/>
      <c r="L2" s="204"/>
      <c r="M2" s="204"/>
    </row>
    <row r="3" spans="1:13" x14ac:dyDescent="0.3">
      <c r="A3" s="134"/>
      <c r="B3" s="134"/>
      <c r="C3" s="134"/>
      <c r="D3" s="134"/>
      <c r="E3" s="134"/>
      <c r="F3" s="134"/>
      <c r="G3" s="134"/>
      <c r="H3" s="134"/>
      <c r="I3" s="134"/>
      <c r="J3" s="134"/>
      <c r="K3" s="134"/>
      <c r="L3" s="134"/>
      <c r="M3" s="134"/>
    </row>
    <row r="4" spans="1:13" ht="17.399999999999999" x14ac:dyDescent="0.3">
      <c r="A4" s="132" t="s">
        <v>113</v>
      </c>
      <c r="B4" s="132"/>
      <c r="C4" s="132"/>
      <c r="D4" s="132"/>
      <c r="E4" s="132"/>
      <c r="F4" s="132"/>
      <c r="G4" s="132"/>
      <c r="H4" s="132"/>
      <c r="I4" s="132"/>
      <c r="J4" s="132"/>
      <c r="K4" s="132"/>
      <c r="L4" s="132"/>
      <c r="M4" s="132"/>
    </row>
    <row r="5" spans="1:13" x14ac:dyDescent="0.3">
      <c r="A5" s="162"/>
      <c r="B5" s="162"/>
      <c r="C5" s="162"/>
      <c r="D5" s="162"/>
      <c r="E5" s="162"/>
      <c r="F5" s="162"/>
      <c r="G5" s="162"/>
      <c r="H5" s="162"/>
      <c r="I5" s="162"/>
      <c r="J5" s="162"/>
      <c r="K5" s="162"/>
      <c r="L5" s="162"/>
      <c r="M5" s="162"/>
    </row>
    <row r="6" spans="1:13" ht="19.8" x14ac:dyDescent="0.3">
      <c r="A6" s="147" t="s">
        <v>43</v>
      </c>
      <c r="B6" s="148"/>
      <c r="C6" s="149"/>
      <c r="D6" s="150" t="s">
        <v>77</v>
      </c>
      <c r="E6" s="151"/>
      <c r="F6" s="151"/>
      <c r="G6" s="151"/>
      <c r="H6" s="151"/>
      <c r="I6" s="151"/>
      <c r="J6" s="151"/>
      <c r="K6" s="152"/>
      <c r="L6" s="114" t="s">
        <v>44</v>
      </c>
      <c r="M6" s="47" t="s">
        <v>45</v>
      </c>
    </row>
    <row r="7" spans="1:13" ht="16.2" customHeight="1" x14ac:dyDescent="0.3">
      <c r="A7" s="205" t="s">
        <v>114</v>
      </c>
      <c r="B7" s="206"/>
      <c r="C7" s="206"/>
      <c r="D7" s="206"/>
      <c r="E7" s="206"/>
      <c r="F7" s="206"/>
      <c r="G7" s="206"/>
      <c r="H7" s="206"/>
      <c r="I7" s="206"/>
      <c r="J7" s="206"/>
      <c r="K7" s="206"/>
      <c r="L7" s="206"/>
      <c r="M7" s="207"/>
    </row>
    <row r="8" spans="1:13" ht="69.45" customHeight="1" x14ac:dyDescent="0.3">
      <c r="A8" s="208" t="s">
        <v>115</v>
      </c>
      <c r="B8" s="86" t="b">
        <v>0</v>
      </c>
      <c r="C8" s="87">
        <v>0</v>
      </c>
      <c r="D8" s="168" t="s">
        <v>116</v>
      </c>
      <c r="E8" s="168"/>
      <c r="F8" s="168"/>
      <c r="G8" s="168"/>
      <c r="H8" s="168"/>
      <c r="I8" s="168"/>
      <c r="J8" s="169"/>
      <c r="K8" s="103"/>
      <c r="L8" s="10">
        <f>SUMIF(B8,TRUE,C8:C8)</f>
        <v>0</v>
      </c>
      <c r="M8" s="23"/>
    </row>
    <row r="9" spans="1:13" ht="128.55000000000001" customHeight="1" x14ac:dyDescent="0.3">
      <c r="A9" s="209"/>
      <c r="B9" s="88" t="b">
        <v>0</v>
      </c>
      <c r="C9" s="89">
        <v>1</v>
      </c>
      <c r="D9" s="211" t="s">
        <v>117</v>
      </c>
      <c r="E9" s="211"/>
      <c r="F9" s="211"/>
      <c r="G9" s="211"/>
      <c r="H9" s="211"/>
      <c r="I9" s="211"/>
      <c r="J9" s="212"/>
      <c r="K9" s="103"/>
      <c r="L9" s="10">
        <f>SUMIF(B9,TRUE,C9:C9)</f>
        <v>0</v>
      </c>
      <c r="M9" s="23"/>
    </row>
    <row r="10" spans="1:13" ht="132" customHeight="1" x14ac:dyDescent="0.3">
      <c r="A10" s="209"/>
      <c r="B10" s="88" t="b">
        <v>0</v>
      </c>
      <c r="C10" s="89">
        <v>2</v>
      </c>
      <c r="D10" s="221" t="s">
        <v>118</v>
      </c>
      <c r="E10" s="211"/>
      <c r="F10" s="211"/>
      <c r="G10" s="211"/>
      <c r="H10" s="211"/>
      <c r="I10" s="211"/>
      <c r="J10" s="212"/>
      <c r="K10" s="103"/>
      <c r="L10" s="10">
        <f>SUMIF(B10,TRUE,C10:C10)</f>
        <v>0</v>
      </c>
      <c r="M10" s="23"/>
    </row>
    <row r="11" spans="1:13" ht="127.95" customHeight="1" x14ac:dyDescent="0.3">
      <c r="A11" s="209"/>
      <c r="B11" s="88" t="b">
        <v>0</v>
      </c>
      <c r="C11" s="89">
        <v>3</v>
      </c>
      <c r="D11" s="211" t="s">
        <v>119</v>
      </c>
      <c r="E11" s="211"/>
      <c r="F11" s="211"/>
      <c r="G11" s="211"/>
      <c r="H11" s="211"/>
      <c r="I11" s="211"/>
      <c r="J11" s="212"/>
      <c r="K11" s="103"/>
      <c r="L11" s="10">
        <f>SUMIF(B11,TRUE,C11:C11)</f>
        <v>0</v>
      </c>
      <c r="M11" s="23"/>
    </row>
    <row r="12" spans="1:13" ht="162.44999999999999" customHeight="1" x14ac:dyDescent="0.3">
      <c r="A12" s="210"/>
      <c r="B12" s="90" t="b">
        <v>0</v>
      </c>
      <c r="C12" s="91">
        <v>4</v>
      </c>
      <c r="D12" s="211" t="s">
        <v>120</v>
      </c>
      <c r="E12" s="211"/>
      <c r="F12" s="211"/>
      <c r="G12" s="211"/>
      <c r="H12" s="211"/>
      <c r="I12" s="211"/>
      <c r="J12" s="212"/>
      <c r="K12" s="103"/>
      <c r="L12" s="10">
        <f>SUMIF(B12,TRUE,C12:C12)</f>
        <v>0</v>
      </c>
      <c r="M12" s="23"/>
    </row>
    <row r="13" spans="1:13" ht="51" customHeight="1" x14ac:dyDescent="0.3">
      <c r="A13" s="213" t="s">
        <v>121</v>
      </c>
      <c r="B13" s="92" t="b">
        <v>0</v>
      </c>
      <c r="C13" s="87">
        <v>0</v>
      </c>
      <c r="D13" s="214" t="s">
        <v>122</v>
      </c>
      <c r="E13" s="215"/>
      <c r="F13" s="215"/>
      <c r="G13" s="215"/>
      <c r="H13" s="215"/>
      <c r="I13" s="215"/>
      <c r="J13" s="216"/>
      <c r="K13" s="104"/>
      <c r="L13" s="10">
        <f t="shared" ref="L13:L32" si="0">SUMIF(B13,TRUE,C13:C13)</f>
        <v>0</v>
      </c>
      <c r="M13" s="222"/>
    </row>
    <row r="14" spans="1:13" ht="58.2" customHeight="1" x14ac:dyDescent="0.3">
      <c r="A14" s="209"/>
      <c r="B14" s="93" t="b">
        <v>0</v>
      </c>
      <c r="C14" s="89">
        <v>1</v>
      </c>
      <c r="D14" s="167" t="s">
        <v>123</v>
      </c>
      <c r="E14" s="168"/>
      <c r="F14" s="168"/>
      <c r="G14" s="168"/>
      <c r="H14" s="168"/>
      <c r="I14" s="168"/>
      <c r="J14" s="168"/>
      <c r="K14" s="74"/>
      <c r="L14" s="10">
        <f t="shared" si="0"/>
        <v>0</v>
      </c>
      <c r="M14" s="223"/>
    </row>
    <row r="15" spans="1:13" ht="120" customHeight="1" x14ac:dyDescent="0.3">
      <c r="A15" s="209"/>
      <c r="B15" s="93" t="b">
        <v>0</v>
      </c>
      <c r="C15" s="89">
        <v>2</v>
      </c>
      <c r="D15" s="167" t="s">
        <v>124</v>
      </c>
      <c r="E15" s="168"/>
      <c r="F15" s="168"/>
      <c r="G15" s="168"/>
      <c r="H15" s="168"/>
      <c r="I15" s="168"/>
      <c r="J15" s="168"/>
      <c r="K15" s="74"/>
      <c r="L15" s="10">
        <f t="shared" si="0"/>
        <v>0</v>
      </c>
      <c r="M15" s="223"/>
    </row>
    <row r="16" spans="1:13" ht="112.95" customHeight="1" x14ac:dyDescent="0.3">
      <c r="A16" s="209"/>
      <c r="B16" s="93" t="b">
        <v>0</v>
      </c>
      <c r="C16" s="89">
        <v>3</v>
      </c>
      <c r="D16" s="167" t="s">
        <v>125</v>
      </c>
      <c r="E16" s="168"/>
      <c r="F16" s="168"/>
      <c r="G16" s="168"/>
      <c r="H16" s="168"/>
      <c r="I16" s="168"/>
      <c r="J16" s="99"/>
      <c r="K16" s="74"/>
      <c r="L16" s="10">
        <f t="shared" si="0"/>
        <v>0</v>
      </c>
      <c r="M16" s="223"/>
    </row>
    <row r="17" spans="1:13" ht="114.45" customHeight="1" x14ac:dyDescent="0.3">
      <c r="A17" s="209"/>
      <c r="B17" s="93" t="b">
        <v>0</v>
      </c>
      <c r="C17" s="89">
        <v>4</v>
      </c>
      <c r="D17" s="167" t="s">
        <v>126</v>
      </c>
      <c r="E17" s="168"/>
      <c r="F17" s="168"/>
      <c r="G17" s="168"/>
      <c r="H17" s="168"/>
      <c r="I17" s="168"/>
      <c r="J17" s="99"/>
      <c r="K17" s="74"/>
      <c r="L17" s="10">
        <f t="shared" si="0"/>
        <v>0</v>
      </c>
      <c r="M17" s="223"/>
    </row>
    <row r="18" spans="1:13" ht="32.549999999999997" customHeight="1" x14ac:dyDescent="0.3">
      <c r="A18" s="208" t="s">
        <v>127</v>
      </c>
      <c r="B18" s="92" t="b">
        <v>0</v>
      </c>
      <c r="C18" s="87">
        <v>0</v>
      </c>
      <c r="D18" s="167" t="s">
        <v>128</v>
      </c>
      <c r="E18" s="168"/>
      <c r="F18" s="168"/>
      <c r="G18" s="168"/>
      <c r="H18" s="168"/>
      <c r="I18" s="168"/>
      <c r="J18" s="26"/>
      <c r="K18" s="104"/>
      <c r="L18" s="10">
        <f t="shared" si="0"/>
        <v>0</v>
      </c>
      <c r="M18" s="108"/>
    </row>
    <row r="19" spans="1:13" ht="56.55" customHeight="1" x14ac:dyDescent="0.3">
      <c r="A19" s="209"/>
      <c r="B19" s="93" t="b">
        <v>0</v>
      </c>
      <c r="C19" s="89">
        <v>1</v>
      </c>
      <c r="D19" s="167" t="s">
        <v>129</v>
      </c>
      <c r="E19" s="168"/>
      <c r="F19" s="168"/>
      <c r="G19" s="168"/>
      <c r="H19" s="168"/>
      <c r="I19" s="168"/>
      <c r="J19" s="31"/>
      <c r="K19" s="74"/>
      <c r="L19" s="10">
        <f t="shared" si="0"/>
        <v>0</v>
      </c>
      <c r="M19" s="108"/>
    </row>
    <row r="20" spans="1:13" ht="113.55" customHeight="1" x14ac:dyDescent="0.3">
      <c r="A20" s="209"/>
      <c r="B20" s="93" t="b">
        <v>0</v>
      </c>
      <c r="C20" s="89">
        <v>2</v>
      </c>
      <c r="D20" s="167" t="s">
        <v>130</v>
      </c>
      <c r="E20" s="168"/>
      <c r="F20" s="168"/>
      <c r="G20" s="168"/>
      <c r="H20" s="168"/>
      <c r="I20" s="168"/>
      <c r="J20" s="27"/>
      <c r="K20" s="12"/>
      <c r="L20" s="10">
        <f t="shared" si="0"/>
        <v>0</v>
      </c>
      <c r="M20" s="108"/>
    </row>
    <row r="21" spans="1:13" ht="112.2" customHeight="1" x14ac:dyDescent="0.3">
      <c r="A21" s="209"/>
      <c r="B21" s="93" t="b">
        <v>0</v>
      </c>
      <c r="C21" s="89">
        <v>3</v>
      </c>
      <c r="D21" s="167" t="s">
        <v>131</v>
      </c>
      <c r="E21" s="168"/>
      <c r="F21" s="168"/>
      <c r="G21" s="168"/>
      <c r="H21" s="168"/>
      <c r="I21" s="168"/>
      <c r="J21" s="31"/>
      <c r="K21" s="74"/>
      <c r="L21" s="10">
        <f t="shared" si="0"/>
        <v>0</v>
      </c>
      <c r="M21" s="108"/>
    </row>
    <row r="22" spans="1:13" ht="147" customHeight="1" x14ac:dyDescent="0.3">
      <c r="A22" s="209"/>
      <c r="B22" s="93" t="b">
        <v>0</v>
      </c>
      <c r="C22" s="89">
        <v>4</v>
      </c>
      <c r="D22" s="167" t="s">
        <v>132</v>
      </c>
      <c r="E22" s="168"/>
      <c r="F22" s="168"/>
      <c r="G22" s="168"/>
      <c r="H22" s="168"/>
      <c r="I22" s="168"/>
      <c r="J22" s="27"/>
      <c r="K22" s="12"/>
      <c r="L22" s="10">
        <f t="shared" si="0"/>
        <v>0</v>
      </c>
      <c r="M22" s="109"/>
    </row>
    <row r="23" spans="1:13" ht="68.55" customHeight="1" x14ac:dyDescent="0.3">
      <c r="A23" s="213" t="s">
        <v>133</v>
      </c>
      <c r="B23" s="95" t="b">
        <v>0</v>
      </c>
      <c r="C23" s="96">
        <v>0</v>
      </c>
      <c r="D23" s="168" t="s">
        <v>134</v>
      </c>
      <c r="E23" s="168"/>
      <c r="F23" s="168"/>
      <c r="G23" s="168"/>
      <c r="H23" s="168"/>
      <c r="I23" s="168"/>
      <c r="J23" s="31"/>
      <c r="K23" s="74"/>
      <c r="L23" s="10">
        <f t="shared" si="0"/>
        <v>0</v>
      </c>
      <c r="M23" s="20"/>
    </row>
    <row r="24" spans="1:13" ht="55.2" customHeight="1" x14ac:dyDescent="0.3">
      <c r="A24" s="219"/>
      <c r="B24" s="95" t="b">
        <v>0</v>
      </c>
      <c r="C24" s="96">
        <v>1</v>
      </c>
      <c r="D24" s="168" t="s">
        <v>135</v>
      </c>
      <c r="E24" s="168"/>
      <c r="F24" s="168"/>
      <c r="G24" s="168"/>
      <c r="H24" s="168"/>
      <c r="I24" s="168"/>
      <c r="J24" s="31"/>
      <c r="K24" s="103"/>
      <c r="L24" s="10">
        <f t="shared" si="0"/>
        <v>0</v>
      </c>
      <c r="M24" s="20"/>
    </row>
    <row r="25" spans="1:13" ht="134.55000000000001" customHeight="1" x14ac:dyDescent="0.3">
      <c r="A25" s="219"/>
      <c r="B25" s="93" t="b">
        <v>0</v>
      </c>
      <c r="C25" s="89">
        <v>2</v>
      </c>
      <c r="D25" s="168" t="s">
        <v>136</v>
      </c>
      <c r="E25" s="168"/>
      <c r="F25" s="168"/>
      <c r="G25" s="168"/>
      <c r="H25" s="168"/>
      <c r="I25" s="168"/>
      <c r="J25" s="27"/>
      <c r="K25" s="12"/>
      <c r="L25" s="10">
        <f t="shared" si="0"/>
        <v>0</v>
      </c>
      <c r="M25" s="11"/>
    </row>
    <row r="26" spans="1:13" ht="139.19999999999999" customHeight="1" x14ac:dyDescent="0.3">
      <c r="A26" s="219"/>
      <c r="B26" s="95" t="b">
        <v>0</v>
      </c>
      <c r="C26" s="96">
        <v>3</v>
      </c>
      <c r="D26" s="168" t="s">
        <v>143</v>
      </c>
      <c r="E26" s="168"/>
      <c r="F26" s="168"/>
      <c r="G26" s="168"/>
      <c r="H26" s="168"/>
      <c r="I26" s="168"/>
      <c r="J26" s="31"/>
      <c r="K26" s="103"/>
      <c r="L26" s="10">
        <f t="shared" si="0"/>
        <v>0</v>
      </c>
      <c r="M26" s="20"/>
    </row>
    <row r="27" spans="1:13" ht="173.55" customHeight="1" x14ac:dyDescent="0.3">
      <c r="A27" s="220"/>
      <c r="B27" s="94" t="b">
        <v>0</v>
      </c>
      <c r="C27" s="91">
        <v>4</v>
      </c>
      <c r="D27" s="168" t="s">
        <v>144</v>
      </c>
      <c r="E27" s="168"/>
      <c r="F27" s="168"/>
      <c r="G27" s="168"/>
      <c r="H27" s="168"/>
      <c r="I27" s="168"/>
      <c r="J27" s="13"/>
      <c r="K27" s="105"/>
      <c r="L27" s="10">
        <f t="shared" si="0"/>
        <v>0</v>
      </c>
      <c r="M27" s="28"/>
    </row>
    <row r="28" spans="1:13" ht="42.75" customHeight="1" x14ac:dyDescent="0.3">
      <c r="A28" s="213" t="s">
        <v>137</v>
      </c>
      <c r="B28" s="95" t="b">
        <v>0</v>
      </c>
      <c r="C28" s="97">
        <v>0</v>
      </c>
      <c r="D28" s="168" t="s">
        <v>138</v>
      </c>
      <c r="E28" s="168"/>
      <c r="F28" s="168"/>
      <c r="G28" s="168"/>
      <c r="H28" s="168"/>
      <c r="I28" s="168"/>
      <c r="J28" s="31"/>
      <c r="K28" s="74"/>
      <c r="L28" s="10">
        <f t="shared" si="0"/>
        <v>0</v>
      </c>
      <c r="M28" s="11"/>
    </row>
    <row r="29" spans="1:13" ht="54.45" customHeight="1" x14ac:dyDescent="0.3">
      <c r="A29" s="219"/>
      <c r="B29" s="95" t="b">
        <v>0</v>
      </c>
      <c r="C29" s="97">
        <v>1</v>
      </c>
      <c r="D29" s="168" t="s">
        <v>139</v>
      </c>
      <c r="E29" s="168"/>
      <c r="F29" s="168"/>
      <c r="G29" s="168"/>
      <c r="H29" s="168"/>
      <c r="I29" s="168"/>
      <c r="J29" s="31"/>
      <c r="K29" s="74"/>
      <c r="L29" s="10">
        <f t="shared" si="0"/>
        <v>0</v>
      </c>
      <c r="M29" s="11"/>
    </row>
    <row r="30" spans="1:13" ht="81" customHeight="1" x14ac:dyDescent="0.3">
      <c r="A30" s="219"/>
      <c r="B30" s="95" t="b">
        <v>0</v>
      </c>
      <c r="C30" s="97">
        <v>2</v>
      </c>
      <c r="D30" s="168" t="s">
        <v>140</v>
      </c>
      <c r="E30" s="168"/>
      <c r="F30" s="168"/>
      <c r="G30" s="168"/>
      <c r="H30" s="168"/>
      <c r="I30" s="168"/>
      <c r="J30" s="31"/>
      <c r="K30" s="74"/>
      <c r="L30" s="10">
        <f t="shared" si="0"/>
        <v>0</v>
      </c>
      <c r="M30" s="98"/>
    </row>
    <row r="31" spans="1:13" ht="149.25" customHeight="1" x14ac:dyDescent="0.3">
      <c r="A31" s="219"/>
      <c r="B31" s="95" t="b">
        <v>0</v>
      </c>
      <c r="C31" s="97">
        <v>3</v>
      </c>
      <c r="D31" s="168" t="s">
        <v>141</v>
      </c>
      <c r="E31" s="168"/>
      <c r="F31" s="168"/>
      <c r="G31" s="168"/>
      <c r="H31" s="168"/>
      <c r="I31" s="168"/>
      <c r="J31" s="31"/>
      <c r="K31" s="74"/>
      <c r="L31" s="10">
        <f t="shared" si="0"/>
        <v>0</v>
      </c>
      <c r="M31" s="98"/>
    </row>
    <row r="32" spans="1:13" ht="167.25" customHeight="1" x14ac:dyDescent="0.3">
      <c r="A32" s="220"/>
      <c r="B32" s="95" t="b">
        <v>0</v>
      </c>
      <c r="C32" s="97">
        <v>4</v>
      </c>
      <c r="D32" s="168" t="s">
        <v>142</v>
      </c>
      <c r="E32" s="168"/>
      <c r="F32" s="168"/>
      <c r="G32" s="168"/>
      <c r="H32" s="168"/>
      <c r="I32" s="168"/>
      <c r="J32" s="31"/>
      <c r="K32" s="74"/>
      <c r="L32" s="74">
        <f t="shared" si="0"/>
        <v>0</v>
      </c>
      <c r="M32" s="28"/>
    </row>
    <row r="34" spans="8:12" ht="22.95" customHeight="1" x14ac:dyDescent="0.3">
      <c r="H34" s="181" t="s">
        <v>75</v>
      </c>
      <c r="I34" s="181"/>
      <c r="J34" s="181"/>
      <c r="K34" s="181"/>
      <c r="L34" s="33">
        <f>SUM(L8:L33)</f>
        <v>0</v>
      </c>
    </row>
  </sheetData>
  <mergeCells count="40">
    <mergeCell ref="M13:M17"/>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I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xdr:col>
                    <xdr:colOff>0</xdr:colOff>
                    <xdr:row>7</xdr:row>
                    <xdr:rowOff>22860</xdr:rowOff>
                  </from>
                  <to>
                    <xdr:col>10</xdr:col>
                    <xdr:colOff>175260</xdr:colOff>
                    <xdr:row>8</xdr:row>
                    <xdr:rowOff>0</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10</xdr:col>
                    <xdr:colOff>22860</xdr:colOff>
                    <xdr:row>8</xdr:row>
                    <xdr:rowOff>0</xdr:rowOff>
                  </from>
                  <to>
                    <xdr:col>10</xdr:col>
                    <xdr:colOff>175260</xdr:colOff>
                    <xdr:row>9</xdr:row>
                    <xdr:rowOff>22860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10</xdr:col>
                    <xdr:colOff>22860</xdr:colOff>
                    <xdr:row>9</xdr:row>
                    <xdr:rowOff>22860</xdr:rowOff>
                  </from>
                  <to>
                    <xdr:col>10</xdr:col>
                    <xdr:colOff>175260</xdr:colOff>
                    <xdr:row>9</xdr:row>
                    <xdr:rowOff>1661160</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10</xdr:col>
                    <xdr:colOff>22860</xdr:colOff>
                    <xdr:row>10</xdr:row>
                    <xdr:rowOff>15240</xdr:rowOff>
                  </from>
                  <to>
                    <xdr:col>10</xdr:col>
                    <xdr:colOff>167640</xdr:colOff>
                    <xdr:row>11</xdr:row>
                    <xdr:rowOff>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xdr:col>
                    <xdr:colOff>0</xdr:colOff>
                    <xdr:row>11</xdr:row>
                    <xdr:rowOff>15240</xdr:rowOff>
                  </from>
                  <to>
                    <xdr:col>10</xdr:col>
                    <xdr:colOff>152400</xdr:colOff>
                    <xdr:row>12</xdr:row>
                    <xdr:rowOff>0</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9</xdr:col>
                    <xdr:colOff>0</xdr:colOff>
                    <xdr:row>12</xdr:row>
                    <xdr:rowOff>22860</xdr:rowOff>
                  </from>
                  <to>
                    <xdr:col>10</xdr:col>
                    <xdr:colOff>167640</xdr:colOff>
                    <xdr:row>12</xdr:row>
                    <xdr:rowOff>632460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10</xdr:col>
                    <xdr:colOff>22860</xdr:colOff>
                    <xdr:row>13</xdr:row>
                    <xdr:rowOff>22860</xdr:rowOff>
                  </from>
                  <to>
                    <xdr:col>10</xdr:col>
                    <xdr:colOff>175260</xdr:colOff>
                    <xdr:row>14</xdr:row>
                    <xdr:rowOff>22860</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9</xdr:col>
                    <xdr:colOff>0</xdr:colOff>
                    <xdr:row>14</xdr:row>
                    <xdr:rowOff>15240</xdr:rowOff>
                  </from>
                  <to>
                    <xdr:col>10</xdr:col>
                    <xdr:colOff>175260</xdr:colOff>
                    <xdr:row>15</xdr:row>
                    <xdr:rowOff>15240</xdr:rowOff>
                  </to>
                </anchor>
              </controlPr>
            </control>
          </mc:Choice>
        </mc:AlternateContent>
        <mc:AlternateContent xmlns:mc="http://schemas.openxmlformats.org/markup-compatibility/2006">
          <mc:Choice Requires="x14">
            <control shapeId="17420" r:id="rId12" name="Check Box 12">
              <controlPr defaultSize="0" autoFill="0" autoLine="0" autoPict="0">
                <anchor moveWithCells="1">
                  <from>
                    <xdr:col>9</xdr:col>
                    <xdr:colOff>0</xdr:colOff>
                    <xdr:row>18</xdr:row>
                    <xdr:rowOff>22860</xdr:rowOff>
                  </from>
                  <to>
                    <xdr:col>10</xdr:col>
                    <xdr:colOff>175260</xdr:colOff>
                    <xdr:row>19</xdr:row>
                    <xdr:rowOff>0</xdr:rowOff>
                  </to>
                </anchor>
              </controlPr>
            </control>
          </mc:Choice>
        </mc:AlternateContent>
        <mc:AlternateContent xmlns:mc="http://schemas.openxmlformats.org/markup-compatibility/2006">
          <mc:Choice Requires="x14">
            <control shapeId="17421" r:id="rId13" name="Check Box 13">
              <controlPr defaultSize="0" autoFill="0" autoLine="0" autoPict="0">
                <anchor moveWithCells="1">
                  <from>
                    <xdr:col>10</xdr:col>
                    <xdr:colOff>22860</xdr:colOff>
                    <xdr:row>19</xdr:row>
                    <xdr:rowOff>0</xdr:rowOff>
                  </from>
                  <to>
                    <xdr:col>10</xdr:col>
                    <xdr:colOff>175260</xdr:colOff>
                    <xdr:row>19</xdr:row>
                    <xdr:rowOff>1432560</xdr:rowOff>
                  </to>
                </anchor>
              </controlPr>
            </control>
          </mc:Choice>
        </mc:AlternateContent>
        <mc:AlternateContent xmlns:mc="http://schemas.openxmlformats.org/markup-compatibility/2006">
          <mc:Choice Requires="x14">
            <control shapeId="17422" r:id="rId14" name="Check Box 14">
              <controlPr defaultSize="0" autoFill="0" autoLine="0" autoPict="0">
                <anchor moveWithCells="1">
                  <from>
                    <xdr:col>10</xdr:col>
                    <xdr:colOff>22860</xdr:colOff>
                    <xdr:row>20</xdr:row>
                    <xdr:rowOff>15240</xdr:rowOff>
                  </from>
                  <to>
                    <xdr:col>10</xdr:col>
                    <xdr:colOff>152400</xdr:colOff>
                    <xdr:row>21</xdr:row>
                    <xdr:rowOff>0</xdr:rowOff>
                  </to>
                </anchor>
              </controlPr>
            </control>
          </mc:Choice>
        </mc:AlternateContent>
        <mc:AlternateContent xmlns:mc="http://schemas.openxmlformats.org/markup-compatibility/2006">
          <mc:Choice Requires="x14">
            <control shapeId="17423" r:id="rId15" name="Check Box 15">
              <controlPr defaultSize="0" autoFill="0" autoLine="0" autoPict="0">
                <anchor moveWithCells="1">
                  <from>
                    <xdr:col>9</xdr:col>
                    <xdr:colOff>0</xdr:colOff>
                    <xdr:row>21</xdr:row>
                    <xdr:rowOff>22860</xdr:rowOff>
                  </from>
                  <to>
                    <xdr:col>10</xdr:col>
                    <xdr:colOff>167640</xdr:colOff>
                    <xdr:row>21</xdr:row>
                    <xdr:rowOff>1851660</xdr:rowOff>
                  </to>
                </anchor>
              </controlPr>
            </control>
          </mc:Choice>
        </mc:AlternateContent>
        <mc:AlternateContent xmlns:mc="http://schemas.openxmlformats.org/markup-compatibility/2006">
          <mc:Choice Requires="x14">
            <control shapeId="17424" r:id="rId16" name="Check Box 16">
              <controlPr defaultSize="0" autoFill="0" autoLine="0" autoPict="0">
                <anchor moveWithCells="1">
                  <from>
                    <xdr:col>10</xdr:col>
                    <xdr:colOff>22860</xdr:colOff>
                    <xdr:row>22</xdr:row>
                    <xdr:rowOff>22860</xdr:rowOff>
                  </from>
                  <to>
                    <xdr:col>10</xdr:col>
                    <xdr:colOff>175260</xdr:colOff>
                    <xdr:row>22</xdr:row>
                    <xdr:rowOff>861060</xdr:rowOff>
                  </to>
                </anchor>
              </controlPr>
            </control>
          </mc:Choice>
        </mc:AlternateContent>
        <mc:AlternateContent xmlns:mc="http://schemas.openxmlformats.org/markup-compatibility/2006">
          <mc:Choice Requires="x14">
            <control shapeId="17425" r:id="rId17" name="Check Box 17">
              <controlPr defaultSize="0" autoFill="0" autoLine="0" autoPict="0">
                <anchor moveWithCells="1">
                  <from>
                    <xdr:col>9</xdr:col>
                    <xdr:colOff>0</xdr:colOff>
                    <xdr:row>23</xdr:row>
                    <xdr:rowOff>0</xdr:rowOff>
                  </from>
                  <to>
                    <xdr:col>10</xdr:col>
                    <xdr:colOff>167640</xdr:colOff>
                    <xdr:row>24</xdr:row>
                    <xdr:rowOff>0</xdr:rowOff>
                  </to>
                </anchor>
              </controlPr>
            </control>
          </mc:Choice>
        </mc:AlternateContent>
        <mc:AlternateContent xmlns:mc="http://schemas.openxmlformats.org/markup-compatibility/2006">
          <mc:Choice Requires="x14">
            <control shapeId="17426" r:id="rId18" name="Check Box 18">
              <controlPr defaultSize="0" autoFill="0" autoLine="0" autoPict="0">
                <anchor moveWithCells="1">
                  <from>
                    <xdr:col>9</xdr:col>
                    <xdr:colOff>0</xdr:colOff>
                    <xdr:row>24</xdr:row>
                    <xdr:rowOff>22860</xdr:rowOff>
                  </from>
                  <to>
                    <xdr:col>10</xdr:col>
                    <xdr:colOff>167640</xdr:colOff>
                    <xdr:row>24</xdr:row>
                    <xdr:rowOff>1691640</xdr:rowOff>
                  </to>
                </anchor>
              </controlPr>
            </control>
          </mc:Choice>
        </mc:AlternateContent>
        <mc:AlternateContent xmlns:mc="http://schemas.openxmlformats.org/markup-compatibility/2006">
          <mc:Choice Requires="x14">
            <control shapeId="17427" r:id="rId19" name="Check Box 19">
              <controlPr defaultSize="0" autoFill="0" autoLine="0" autoPict="0">
                <anchor moveWithCells="1">
                  <from>
                    <xdr:col>9</xdr:col>
                    <xdr:colOff>0</xdr:colOff>
                    <xdr:row>25</xdr:row>
                    <xdr:rowOff>15240</xdr:rowOff>
                  </from>
                  <to>
                    <xdr:col>10</xdr:col>
                    <xdr:colOff>175260</xdr:colOff>
                    <xdr:row>26</xdr:row>
                    <xdr:rowOff>0</xdr:rowOff>
                  </to>
                </anchor>
              </controlPr>
            </control>
          </mc:Choice>
        </mc:AlternateContent>
        <mc:AlternateContent xmlns:mc="http://schemas.openxmlformats.org/markup-compatibility/2006">
          <mc:Choice Requires="x14">
            <control shapeId="17428" r:id="rId20" name="Check Box 20">
              <controlPr defaultSize="0" autoFill="0" autoLine="0" autoPict="0">
                <anchor moveWithCells="1">
                  <from>
                    <xdr:col>9</xdr:col>
                    <xdr:colOff>0</xdr:colOff>
                    <xdr:row>26</xdr:row>
                    <xdr:rowOff>15240</xdr:rowOff>
                  </from>
                  <to>
                    <xdr:col>10</xdr:col>
                    <xdr:colOff>175260</xdr:colOff>
                    <xdr:row>27</xdr:row>
                    <xdr:rowOff>22860</xdr:rowOff>
                  </to>
                </anchor>
              </controlPr>
            </control>
          </mc:Choice>
        </mc:AlternateContent>
        <mc:AlternateContent xmlns:mc="http://schemas.openxmlformats.org/markup-compatibility/2006">
          <mc:Choice Requires="x14">
            <control shapeId="17429" r:id="rId21" name="Check Box 21">
              <controlPr locked="0" defaultSize="0" autoFill="0" autoLine="0" autoPict="0">
                <anchor moveWithCells="1">
                  <from>
                    <xdr:col>9</xdr:col>
                    <xdr:colOff>0</xdr:colOff>
                    <xdr:row>15</xdr:row>
                    <xdr:rowOff>15240</xdr:rowOff>
                  </from>
                  <to>
                    <xdr:col>10</xdr:col>
                    <xdr:colOff>175260</xdr:colOff>
                    <xdr:row>16</xdr:row>
                    <xdr:rowOff>0</xdr:rowOff>
                  </to>
                </anchor>
              </controlPr>
            </control>
          </mc:Choice>
        </mc:AlternateContent>
        <mc:AlternateContent xmlns:mc="http://schemas.openxmlformats.org/markup-compatibility/2006">
          <mc:Choice Requires="x14">
            <control shapeId="17430" r:id="rId22" name="Check Box 22">
              <controlPr defaultSize="0" autoFill="0" autoLine="0" autoPict="0">
                <anchor moveWithCells="1">
                  <from>
                    <xdr:col>9</xdr:col>
                    <xdr:colOff>0</xdr:colOff>
                    <xdr:row>16</xdr:row>
                    <xdr:rowOff>15240</xdr:rowOff>
                  </from>
                  <to>
                    <xdr:col>10</xdr:col>
                    <xdr:colOff>175260</xdr:colOff>
                    <xdr:row>17</xdr:row>
                    <xdr:rowOff>0</xdr:rowOff>
                  </to>
                </anchor>
              </controlPr>
            </control>
          </mc:Choice>
        </mc:AlternateContent>
        <mc:AlternateContent xmlns:mc="http://schemas.openxmlformats.org/markup-compatibility/2006">
          <mc:Choice Requires="x14">
            <control shapeId="17432" r:id="rId23" name="Check Box 24">
              <controlPr defaultSize="0" autoFill="0" autoLine="0" autoPict="0">
                <anchor moveWithCells="1">
                  <from>
                    <xdr:col>10</xdr:col>
                    <xdr:colOff>22860</xdr:colOff>
                    <xdr:row>27</xdr:row>
                    <xdr:rowOff>15240</xdr:rowOff>
                  </from>
                  <to>
                    <xdr:col>10</xdr:col>
                    <xdr:colOff>175260</xdr:colOff>
                    <xdr:row>27</xdr:row>
                    <xdr:rowOff>510540</xdr:rowOff>
                  </to>
                </anchor>
              </controlPr>
            </control>
          </mc:Choice>
        </mc:AlternateContent>
        <mc:AlternateContent xmlns:mc="http://schemas.openxmlformats.org/markup-compatibility/2006">
          <mc:Choice Requires="x14">
            <control shapeId="17433" r:id="rId24" name="Check Box 25">
              <controlPr defaultSize="0" autoFill="0" autoLine="0" autoPict="0">
                <anchor moveWithCells="1">
                  <from>
                    <xdr:col>9</xdr:col>
                    <xdr:colOff>0</xdr:colOff>
                    <xdr:row>28</xdr:row>
                    <xdr:rowOff>22860</xdr:rowOff>
                  </from>
                  <to>
                    <xdr:col>10</xdr:col>
                    <xdr:colOff>175260</xdr:colOff>
                    <xdr:row>29</xdr:row>
                    <xdr:rowOff>15240</xdr:rowOff>
                  </to>
                </anchor>
              </controlPr>
            </control>
          </mc:Choice>
        </mc:AlternateContent>
        <mc:AlternateContent xmlns:mc="http://schemas.openxmlformats.org/markup-compatibility/2006">
          <mc:Choice Requires="x14">
            <control shapeId="17434" r:id="rId25" name="Check Box 26">
              <controlPr defaultSize="0" autoFill="0" autoLine="0" autoPict="0">
                <anchor moveWithCells="1">
                  <from>
                    <xdr:col>9</xdr:col>
                    <xdr:colOff>0</xdr:colOff>
                    <xdr:row>29</xdr:row>
                    <xdr:rowOff>22860</xdr:rowOff>
                  </from>
                  <to>
                    <xdr:col>10</xdr:col>
                    <xdr:colOff>190500</xdr:colOff>
                    <xdr:row>29</xdr:row>
                    <xdr:rowOff>1013460</xdr:rowOff>
                  </to>
                </anchor>
              </controlPr>
            </control>
          </mc:Choice>
        </mc:AlternateContent>
        <mc:AlternateContent xmlns:mc="http://schemas.openxmlformats.org/markup-compatibility/2006">
          <mc:Choice Requires="x14">
            <control shapeId="17435" r:id="rId26" name="Check Box 27">
              <controlPr defaultSize="0" autoFill="0" autoLine="0" autoPict="0">
                <anchor moveWithCells="1">
                  <from>
                    <xdr:col>9</xdr:col>
                    <xdr:colOff>0</xdr:colOff>
                    <xdr:row>30</xdr:row>
                    <xdr:rowOff>22860</xdr:rowOff>
                  </from>
                  <to>
                    <xdr:col>10</xdr:col>
                    <xdr:colOff>167640</xdr:colOff>
                    <xdr:row>30</xdr:row>
                    <xdr:rowOff>1767840</xdr:rowOff>
                  </to>
                </anchor>
              </controlPr>
            </control>
          </mc:Choice>
        </mc:AlternateContent>
        <mc:AlternateContent xmlns:mc="http://schemas.openxmlformats.org/markup-compatibility/2006">
          <mc:Choice Requires="x14">
            <control shapeId="17436" r:id="rId27" name="Check Box 28">
              <controlPr defaultSize="0" autoFill="0" autoLine="0" autoPict="0">
                <anchor moveWithCells="1">
                  <from>
                    <xdr:col>9</xdr:col>
                    <xdr:colOff>0</xdr:colOff>
                    <xdr:row>31</xdr:row>
                    <xdr:rowOff>22860</xdr:rowOff>
                  </from>
                  <to>
                    <xdr:col>10</xdr:col>
                    <xdr:colOff>190500</xdr:colOff>
                    <xdr:row>31</xdr:row>
                    <xdr:rowOff>2080260</xdr:rowOff>
                  </to>
                </anchor>
              </controlPr>
            </control>
          </mc:Choice>
        </mc:AlternateContent>
        <mc:AlternateContent xmlns:mc="http://schemas.openxmlformats.org/markup-compatibility/2006">
          <mc:Choice Requires="x14">
            <control shapeId="17437" r:id="rId28" name="Check Box 29">
              <controlPr defaultSize="0" autoFill="0" autoLine="0" autoPict="0">
                <anchor moveWithCells="1">
                  <from>
                    <xdr:col>8</xdr:col>
                    <xdr:colOff>342900</xdr:colOff>
                    <xdr:row>17</xdr:row>
                    <xdr:rowOff>0</xdr:rowOff>
                  </from>
                  <to>
                    <xdr:col>10</xdr:col>
                    <xdr:colOff>175260</xdr:colOff>
                    <xdr:row>17</xdr:row>
                    <xdr:rowOff>403860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9933"/>
  </sheetPr>
  <dimension ref="A1:M38"/>
  <sheetViews>
    <sheetView zoomScaleNormal="100" zoomScaleSheetLayoutView="120" workbookViewId="0">
      <selection activeCell="A2" sqref="A2:M2"/>
    </sheetView>
  </sheetViews>
  <sheetFormatPr defaultColWidth="9.109375" defaultRowHeight="14.4" x14ac:dyDescent="0.3"/>
  <cols>
    <col min="1" max="1" width="19.6640625" customWidth="1"/>
    <col min="2" max="2" width="7.6640625" style="9" hidden="1" customWidth="1"/>
    <col min="3" max="3" width="4.33203125" style="9" hidden="1" customWidth="1"/>
    <col min="4" max="4" width="6.77734375" style="8" customWidth="1"/>
    <col min="5" max="5" width="6.77734375" style="3" customWidth="1"/>
    <col min="6" max="6" width="6" style="3" customWidth="1"/>
    <col min="7" max="7" width="12.44140625" style="3" customWidth="1"/>
    <col min="8" max="8" width="5.109375" style="3" customWidth="1"/>
    <col min="9" max="9" width="5.33203125" style="3" customWidth="1"/>
    <col min="10" max="10" width="5.44140625" style="3" hidden="1" customWidth="1"/>
    <col min="11" max="11" width="3" style="3" customWidth="1"/>
    <col min="12" max="12" width="5.33203125" style="2" bestFit="1" customWidth="1"/>
    <col min="13" max="13" width="16.6640625" customWidth="1"/>
  </cols>
  <sheetData>
    <row r="1" spans="1:13" ht="22.8" x14ac:dyDescent="0.3">
      <c r="A1" s="129" t="s">
        <v>31</v>
      </c>
      <c r="B1" s="129"/>
      <c r="C1" s="129"/>
      <c r="D1" s="129"/>
      <c r="E1" s="129"/>
      <c r="F1" s="129"/>
      <c r="G1" s="129"/>
      <c r="H1" s="129"/>
      <c r="I1" s="129"/>
      <c r="J1" s="129"/>
      <c r="K1" s="129"/>
      <c r="L1" s="129"/>
      <c r="M1" s="129"/>
    </row>
    <row r="2" spans="1:13" ht="16.2" thickBot="1" x14ac:dyDescent="0.35">
      <c r="A2" s="204" t="s">
        <v>40</v>
      </c>
      <c r="B2" s="204"/>
      <c r="C2" s="204"/>
      <c r="D2" s="204"/>
      <c r="E2" s="204"/>
      <c r="F2" s="204"/>
      <c r="G2" s="204"/>
      <c r="H2" s="204"/>
      <c r="I2" s="204"/>
      <c r="J2" s="204"/>
      <c r="K2" s="204"/>
      <c r="L2" s="204"/>
      <c r="M2" s="204"/>
    </row>
    <row r="3" spans="1:13" x14ac:dyDescent="0.3">
      <c r="A3" s="134"/>
      <c r="B3" s="134"/>
      <c r="C3" s="134"/>
      <c r="D3" s="134"/>
      <c r="E3" s="134"/>
      <c r="F3" s="134"/>
      <c r="G3" s="134"/>
      <c r="H3" s="134"/>
      <c r="I3" s="134"/>
      <c r="J3" s="134"/>
      <c r="K3" s="134"/>
      <c r="L3" s="134"/>
      <c r="M3" s="134"/>
    </row>
    <row r="4" spans="1:13" ht="17.399999999999999" x14ac:dyDescent="0.3">
      <c r="A4" s="132" t="s">
        <v>145</v>
      </c>
      <c r="B4" s="132"/>
      <c r="C4" s="132"/>
      <c r="D4" s="132"/>
      <c r="E4" s="132"/>
      <c r="F4" s="132"/>
      <c r="G4" s="132"/>
      <c r="H4" s="132"/>
      <c r="I4" s="132"/>
      <c r="J4" s="132"/>
      <c r="K4" s="132"/>
      <c r="L4" s="132"/>
      <c r="M4" s="132"/>
    </row>
    <row r="5" spans="1:13" x14ac:dyDescent="0.3">
      <c r="A5" s="162"/>
      <c r="B5" s="162"/>
      <c r="C5" s="162"/>
      <c r="D5" s="162"/>
      <c r="E5" s="162"/>
      <c r="F5" s="162"/>
      <c r="G5" s="162"/>
      <c r="H5" s="162"/>
      <c r="I5" s="162"/>
      <c r="J5" s="162"/>
      <c r="K5" s="162"/>
      <c r="L5" s="162"/>
      <c r="M5" s="162"/>
    </row>
    <row r="6" spans="1:13" ht="19.8" x14ac:dyDescent="0.3">
      <c r="A6" s="147" t="s">
        <v>43</v>
      </c>
      <c r="B6" s="148"/>
      <c r="C6" s="149"/>
      <c r="D6" s="150" t="s">
        <v>77</v>
      </c>
      <c r="E6" s="151"/>
      <c r="F6" s="151"/>
      <c r="G6" s="151"/>
      <c r="H6" s="151"/>
      <c r="I6" s="151"/>
      <c r="J6" s="151"/>
      <c r="K6" s="152"/>
      <c r="L6" s="114" t="s">
        <v>44</v>
      </c>
      <c r="M6" s="47" t="s">
        <v>45</v>
      </c>
    </row>
    <row r="7" spans="1:13" x14ac:dyDescent="0.3">
      <c r="A7" s="205" t="s">
        <v>146</v>
      </c>
      <c r="B7" s="206"/>
      <c r="C7" s="206"/>
      <c r="D7" s="206"/>
      <c r="E7" s="206"/>
      <c r="F7" s="206"/>
      <c r="G7" s="206"/>
      <c r="H7" s="206"/>
      <c r="I7" s="206"/>
      <c r="J7" s="206"/>
      <c r="K7" s="206"/>
      <c r="L7" s="206"/>
      <c r="M7" s="207"/>
    </row>
    <row r="8" spans="1:13" ht="19.5" customHeight="1" x14ac:dyDescent="0.3">
      <c r="A8" s="213" t="s">
        <v>147</v>
      </c>
      <c r="B8" s="86" t="b">
        <v>0</v>
      </c>
      <c r="C8" s="87">
        <v>0</v>
      </c>
      <c r="D8" s="167" t="s">
        <v>148</v>
      </c>
      <c r="E8" s="168" t="s">
        <v>22</v>
      </c>
      <c r="F8" s="168" t="s">
        <v>22</v>
      </c>
      <c r="G8" s="168" t="s">
        <v>22</v>
      </c>
      <c r="H8" s="168" t="s">
        <v>22</v>
      </c>
      <c r="I8" s="168" t="s">
        <v>22</v>
      </c>
      <c r="J8" s="169" t="s">
        <v>22</v>
      </c>
      <c r="K8" s="22"/>
      <c r="L8" s="10">
        <f>SUMIF(B8,TRUE,C8:C8)</f>
        <v>0</v>
      </c>
      <c r="M8" s="23"/>
    </row>
    <row r="9" spans="1:13" ht="19.5" customHeight="1" x14ac:dyDescent="0.3">
      <c r="A9" s="209"/>
      <c r="B9" s="88" t="b">
        <v>0</v>
      </c>
      <c r="C9" s="89">
        <v>1</v>
      </c>
      <c r="D9" s="221" t="s">
        <v>149</v>
      </c>
      <c r="E9" s="211" t="s">
        <v>23</v>
      </c>
      <c r="F9" s="211" t="s">
        <v>23</v>
      </c>
      <c r="G9" s="211" t="s">
        <v>23</v>
      </c>
      <c r="H9" s="211" t="s">
        <v>23</v>
      </c>
      <c r="I9" s="211" t="s">
        <v>23</v>
      </c>
      <c r="J9" s="212" t="s">
        <v>23</v>
      </c>
      <c r="K9" s="22"/>
      <c r="L9" s="10">
        <f>SUMIF(B9,TRUE,C9:C9)</f>
        <v>0</v>
      </c>
      <c r="M9" s="23"/>
    </row>
    <row r="10" spans="1:13" ht="19.5" customHeight="1" x14ac:dyDescent="0.3">
      <c r="A10" s="209"/>
      <c r="B10" s="88" t="b">
        <v>0</v>
      </c>
      <c r="C10" s="89">
        <v>2</v>
      </c>
      <c r="D10" s="221" t="s">
        <v>150</v>
      </c>
      <c r="E10" s="211" t="s">
        <v>24</v>
      </c>
      <c r="F10" s="211" t="s">
        <v>24</v>
      </c>
      <c r="G10" s="211" t="s">
        <v>24</v>
      </c>
      <c r="H10" s="211" t="s">
        <v>24</v>
      </c>
      <c r="I10" s="211" t="s">
        <v>24</v>
      </c>
      <c r="J10" s="212" t="s">
        <v>24</v>
      </c>
      <c r="K10" s="22"/>
      <c r="L10" s="10">
        <f>SUMIF(B10,TRUE,C10:C10)</f>
        <v>0</v>
      </c>
      <c r="M10" s="23"/>
    </row>
    <row r="11" spans="1:13" ht="19.5" customHeight="1" x14ac:dyDescent="0.3">
      <c r="A11" s="209"/>
      <c r="B11" s="88" t="b">
        <v>0</v>
      </c>
      <c r="C11" s="89">
        <v>3</v>
      </c>
      <c r="D11" s="221" t="s">
        <v>151</v>
      </c>
      <c r="E11" s="211" t="s">
        <v>25</v>
      </c>
      <c r="F11" s="211" t="s">
        <v>25</v>
      </c>
      <c r="G11" s="211" t="s">
        <v>25</v>
      </c>
      <c r="H11" s="211" t="s">
        <v>25</v>
      </c>
      <c r="I11" s="211" t="s">
        <v>25</v>
      </c>
      <c r="J11" s="212" t="s">
        <v>25</v>
      </c>
      <c r="K11" s="22"/>
      <c r="L11" s="10">
        <f>SUMIF(B11,TRUE,C11:C11)</f>
        <v>0</v>
      </c>
      <c r="M11" s="23"/>
    </row>
    <row r="12" spans="1:13" ht="19.5" customHeight="1" x14ac:dyDescent="0.3">
      <c r="A12" s="210"/>
      <c r="B12" s="90" t="b">
        <v>0</v>
      </c>
      <c r="C12" s="91">
        <v>4</v>
      </c>
      <c r="D12" s="221" t="s">
        <v>152</v>
      </c>
      <c r="E12" s="211" t="s">
        <v>26</v>
      </c>
      <c r="F12" s="211" t="s">
        <v>26</v>
      </c>
      <c r="G12" s="211" t="s">
        <v>26</v>
      </c>
      <c r="H12" s="211" t="s">
        <v>26</v>
      </c>
      <c r="I12" s="211" t="s">
        <v>26</v>
      </c>
      <c r="J12" s="212" t="s">
        <v>26</v>
      </c>
      <c r="K12" s="22"/>
      <c r="L12" s="10">
        <f>SUMIF(B12,TRUE,C12:C12)</f>
        <v>0</v>
      </c>
      <c r="M12" s="23"/>
    </row>
    <row r="13" spans="1:13" ht="30" customHeight="1" x14ac:dyDescent="0.3">
      <c r="A13" s="213" t="s">
        <v>153</v>
      </c>
      <c r="B13" s="92" t="b">
        <v>0</v>
      </c>
      <c r="C13" s="87">
        <v>0</v>
      </c>
      <c r="D13" s="214" t="s">
        <v>154</v>
      </c>
      <c r="E13" s="215"/>
      <c r="F13" s="215"/>
      <c r="G13" s="215"/>
      <c r="H13" s="215"/>
      <c r="I13" s="215"/>
      <c r="J13" s="216"/>
      <c r="K13" s="24"/>
      <c r="L13" s="10">
        <f t="shared" ref="L13:L22" si="0">SUMIF(B13,TRUE,C13:C13)</f>
        <v>0</v>
      </c>
      <c r="M13" s="23"/>
    </row>
    <row r="14" spans="1:13" ht="42" customHeight="1" x14ac:dyDescent="0.3">
      <c r="A14" s="209"/>
      <c r="B14" s="93" t="b">
        <v>0</v>
      </c>
      <c r="C14" s="89">
        <v>1</v>
      </c>
      <c r="D14" s="167" t="s">
        <v>176</v>
      </c>
      <c r="E14" s="168"/>
      <c r="F14" s="168"/>
      <c r="G14" s="168"/>
      <c r="H14" s="168"/>
      <c r="I14" s="168"/>
      <c r="J14" s="168"/>
      <c r="K14" s="21"/>
      <c r="L14" s="10">
        <f t="shared" si="0"/>
        <v>0</v>
      </c>
      <c r="M14" s="23"/>
    </row>
    <row r="15" spans="1:13" ht="43.5" customHeight="1" x14ac:dyDescent="0.3">
      <c r="A15" s="209"/>
      <c r="B15" s="93" t="b">
        <v>0</v>
      </c>
      <c r="C15" s="89">
        <v>2</v>
      </c>
      <c r="D15" s="167" t="s">
        <v>155</v>
      </c>
      <c r="E15" s="168"/>
      <c r="F15" s="168"/>
      <c r="G15" s="168"/>
      <c r="H15" s="168"/>
      <c r="I15" s="168"/>
      <c r="J15" s="168"/>
      <c r="K15" s="74"/>
      <c r="L15" s="10">
        <f t="shared" si="0"/>
        <v>0</v>
      </c>
      <c r="M15" s="25"/>
    </row>
    <row r="16" spans="1:13" ht="73.95" customHeight="1" x14ac:dyDescent="0.3">
      <c r="A16" s="209"/>
      <c r="B16" s="93" t="b">
        <v>0</v>
      </c>
      <c r="C16" s="89">
        <v>3</v>
      </c>
      <c r="D16" s="185" t="s">
        <v>156</v>
      </c>
      <c r="E16" s="186"/>
      <c r="F16" s="186"/>
      <c r="G16" s="186"/>
      <c r="H16" s="186"/>
      <c r="I16" s="186"/>
      <c r="J16" s="102"/>
      <c r="K16" s="12"/>
      <c r="L16" s="10">
        <f t="shared" si="0"/>
        <v>0</v>
      </c>
      <c r="M16" s="25"/>
    </row>
    <row r="17" spans="1:13" ht="119.25" customHeight="1" x14ac:dyDescent="0.3">
      <c r="A17" s="209"/>
      <c r="B17" s="93" t="b">
        <v>0</v>
      </c>
      <c r="C17" s="89">
        <v>4</v>
      </c>
      <c r="D17" s="167" t="s">
        <v>157</v>
      </c>
      <c r="E17" s="168"/>
      <c r="F17" s="168"/>
      <c r="G17" s="168"/>
      <c r="H17" s="168"/>
      <c r="I17" s="168"/>
      <c r="J17" s="99"/>
      <c r="K17" s="74"/>
      <c r="L17" s="10">
        <f t="shared" si="0"/>
        <v>0</v>
      </c>
      <c r="M17" s="25"/>
    </row>
    <row r="18" spans="1:13" ht="17.25" customHeight="1" x14ac:dyDescent="0.3">
      <c r="A18" s="208" t="s">
        <v>158</v>
      </c>
      <c r="B18" s="92" t="b">
        <v>0</v>
      </c>
      <c r="C18" s="87">
        <v>0</v>
      </c>
      <c r="D18" s="214" t="s">
        <v>159</v>
      </c>
      <c r="E18" s="215"/>
      <c r="F18" s="215"/>
      <c r="G18" s="215"/>
      <c r="H18" s="215"/>
      <c r="I18" s="215"/>
      <c r="J18" s="26"/>
      <c r="K18" s="29"/>
      <c r="L18" s="10">
        <f t="shared" si="0"/>
        <v>0</v>
      </c>
      <c r="M18" s="98"/>
    </row>
    <row r="19" spans="1:13" ht="28.2" customHeight="1" x14ac:dyDescent="0.3">
      <c r="A19" s="209"/>
      <c r="B19" s="93" t="b">
        <v>0</v>
      </c>
      <c r="C19" s="89">
        <v>1</v>
      </c>
      <c r="D19" s="167" t="s">
        <v>161</v>
      </c>
      <c r="E19" s="168" t="s">
        <v>27</v>
      </c>
      <c r="F19" s="168" t="s">
        <v>27</v>
      </c>
      <c r="G19" s="168" t="s">
        <v>27</v>
      </c>
      <c r="H19" s="168" t="s">
        <v>27</v>
      </c>
      <c r="I19" s="168" t="s">
        <v>27</v>
      </c>
      <c r="J19" s="31"/>
      <c r="K19" s="32"/>
      <c r="L19" s="10">
        <f t="shared" si="0"/>
        <v>0</v>
      </c>
      <c r="M19" s="98"/>
    </row>
    <row r="20" spans="1:13" ht="30" customHeight="1" x14ac:dyDescent="0.3">
      <c r="A20" s="209"/>
      <c r="B20" s="93" t="b">
        <v>0</v>
      </c>
      <c r="C20" s="89">
        <v>2</v>
      </c>
      <c r="D20" s="167" t="s">
        <v>160</v>
      </c>
      <c r="E20" s="168" t="s">
        <v>28</v>
      </c>
      <c r="F20" s="168" t="s">
        <v>28</v>
      </c>
      <c r="G20" s="168" t="s">
        <v>28</v>
      </c>
      <c r="H20" s="168" t="s">
        <v>28</v>
      </c>
      <c r="I20" s="168" t="s">
        <v>28</v>
      </c>
      <c r="J20" s="31"/>
      <c r="K20" s="32"/>
      <c r="L20" s="10">
        <f t="shared" si="0"/>
        <v>0</v>
      </c>
      <c r="M20" s="98"/>
    </row>
    <row r="21" spans="1:13" ht="45.75" customHeight="1" x14ac:dyDescent="0.3">
      <c r="A21" s="209"/>
      <c r="B21" s="93" t="b">
        <v>0</v>
      </c>
      <c r="C21" s="89">
        <v>3</v>
      </c>
      <c r="D21" s="217" t="s">
        <v>162</v>
      </c>
      <c r="E21" s="218" t="s">
        <v>29</v>
      </c>
      <c r="F21" s="218" t="s">
        <v>29</v>
      </c>
      <c r="G21" s="218" t="s">
        <v>29</v>
      </c>
      <c r="H21" s="218" t="s">
        <v>29</v>
      </c>
      <c r="I21" s="218" t="s">
        <v>29</v>
      </c>
      <c r="J21" s="13"/>
      <c r="K21" s="14"/>
      <c r="L21" s="10">
        <f t="shared" si="0"/>
        <v>0</v>
      </c>
      <c r="M21" s="98"/>
    </row>
    <row r="22" spans="1:13" ht="28.5" customHeight="1" x14ac:dyDescent="0.3">
      <c r="A22" s="210"/>
      <c r="B22" s="94" t="b">
        <v>0</v>
      </c>
      <c r="C22" s="91">
        <v>4</v>
      </c>
      <c r="D22" s="167" t="s">
        <v>163</v>
      </c>
      <c r="E22" s="168" t="s">
        <v>30</v>
      </c>
      <c r="F22" s="168" t="s">
        <v>30</v>
      </c>
      <c r="G22" s="168" t="s">
        <v>30</v>
      </c>
      <c r="H22" s="168" t="s">
        <v>30</v>
      </c>
      <c r="I22" s="168" t="s">
        <v>30</v>
      </c>
      <c r="J22" s="13"/>
      <c r="K22" s="14"/>
      <c r="L22" s="10">
        <f t="shared" si="0"/>
        <v>0</v>
      </c>
      <c r="M22" s="98"/>
    </row>
    <row r="23" spans="1:13" ht="49.5" customHeight="1" x14ac:dyDescent="0.3">
      <c r="A23" s="224" t="s">
        <v>164</v>
      </c>
      <c r="B23" s="92" t="b">
        <v>0</v>
      </c>
      <c r="C23" s="87">
        <v>0</v>
      </c>
      <c r="D23" s="167" t="s">
        <v>165</v>
      </c>
      <c r="E23" s="168"/>
      <c r="F23" s="168"/>
      <c r="G23" s="168"/>
      <c r="H23" s="168"/>
      <c r="I23" s="168"/>
      <c r="J23" s="26"/>
      <c r="K23" s="29"/>
      <c r="L23" s="10">
        <f t="shared" ref="L23:L27" si="1">SUMIF(B23,TRUE,C23:C23)</f>
        <v>0</v>
      </c>
      <c r="M23" s="98"/>
    </row>
    <row r="24" spans="1:13" ht="60.75" customHeight="1" x14ac:dyDescent="0.3">
      <c r="A24" s="225"/>
      <c r="B24" s="93" t="b">
        <v>0</v>
      </c>
      <c r="C24" s="89">
        <v>1</v>
      </c>
      <c r="D24" s="167" t="s">
        <v>166</v>
      </c>
      <c r="E24" s="168"/>
      <c r="F24" s="168"/>
      <c r="G24" s="168"/>
      <c r="H24" s="168"/>
      <c r="I24" s="168"/>
      <c r="J24" s="31"/>
      <c r="K24" s="32"/>
      <c r="L24" s="10">
        <f t="shared" si="1"/>
        <v>0</v>
      </c>
      <c r="M24" s="98"/>
    </row>
    <row r="25" spans="1:13" ht="48" customHeight="1" x14ac:dyDescent="0.3">
      <c r="A25" s="225"/>
      <c r="B25" s="93" t="b">
        <v>0</v>
      </c>
      <c r="C25" s="89">
        <v>2</v>
      </c>
      <c r="D25" s="167" t="s">
        <v>167</v>
      </c>
      <c r="E25" s="168"/>
      <c r="F25" s="168"/>
      <c r="G25" s="168"/>
      <c r="H25" s="168"/>
      <c r="I25" s="168"/>
      <c r="J25" s="27"/>
      <c r="K25" s="30"/>
      <c r="L25" s="10">
        <f t="shared" si="1"/>
        <v>0</v>
      </c>
      <c r="M25" s="98"/>
    </row>
    <row r="26" spans="1:13" ht="105" customHeight="1" x14ac:dyDescent="0.3">
      <c r="A26" s="225"/>
      <c r="B26" s="93" t="b">
        <v>0</v>
      </c>
      <c r="C26" s="89">
        <v>3</v>
      </c>
      <c r="D26" s="167" t="s">
        <v>168</v>
      </c>
      <c r="E26" s="168"/>
      <c r="F26" s="168"/>
      <c r="G26" s="168"/>
      <c r="H26" s="168"/>
      <c r="I26" s="168"/>
      <c r="J26" s="31"/>
      <c r="K26" s="32"/>
      <c r="L26" s="10">
        <f t="shared" si="1"/>
        <v>0</v>
      </c>
      <c r="M26" s="98"/>
    </row>
    <row r="27" spans="1:13" ht="87" customHeight="1" x14ac:dyDescent="0.3">
      <c r="A27" s="226"/>
      <c r="B27" s="94" t="b">
        <v>0</v>
      </c>
      <c r="C27" s="91">
        <v>4</v>
      </c>
      <c r="D27" s="167" t="s">
        <v>169</v>
      </c>
      <c r="E27" s="168"/>
      <c r="F27" s="168"/>
      <c r="G27" s="168"/>
      <c r="H27" s="168"/>
      <c r="I27" s="168"/>
      <c r="J27" s="13"/>
      <c r="K27" s="14"/>
      <c r="L27" s="10">
        <f t="shared" si="1"/>
        <v>0</v>
      </c>
      <c r="M27" s="98"/>
    </row>
    <row r="28" spans="1:13" ht="30" customHeight="1" x14ac:dyDescent="0.3">
      <c r="A28" s="224" t="s">
        <v>170</v>
      </c>
      <c r="B28" s="92" t="b">
        <v>0</v>
      </c>
      <c r="C28" s="87">
        <v>0</v>
      </c>
      <c r="D28" s="167" t="s">
        <v>171</v>
      </c>
      <c r="E28" s="168"/>
      <c r="F28" s="168"/>
      <c r="G28" s="168"/>
      <c r="H28" s="168"/>
      <c r="I28" s="168"/>
      <c r="J28" s="26"/>
      <c r="K28" s="29"/>
      <c r="L28" s="10">
        <f t="shared" ref="L28:L32" si="2">SUMIF(B28,TRUE,C28:C28)</f>
        <v>0</v>
      </c>
      <c r="M28" s="98"/>
    </row>
    <row r="29" spans="1:13" ht="62.25" customHeight="1" x14ac:dyDescent="0.3">
      <c r="A29" s="225"/>
      <c r="B29" s="93" t="b">
        <v>0</v>
      </c>
      <c r="C29" s="89">
        <v>1</v>
      </c>
      <c r="D29" s="167" t="s">
        <v>172</v>
      </c>
      <c r="E29" s="168"/>
      <c r="F29" s="168"/>
      <c r="G29" s="168"/>
      <c r="H29" s="168"/>
      <c r="I29" s="168"/>
      <c r="J29" s="31"/>
      <c r="K29" s="32"/>
      <c r="L29" s="10">
        <f t="shared" si="2"/>
        <v>0</v>
      </c>
      <c r="M29" s="98"/>
    </row>
    <row r="30" spans="1:13" ht="60" customHeight="1" x14ac:dyDescent="0.3">
      <c r="A30" s="225"/>
      <c r="B30" s="93" t="b">
        <v>0</v>
      </c>
      <c r="C30" s="89">
        <v>2</v>
      </c>
      <c r="D30" s="167" t="s">
        <v>173</v>
      </c>
      <c r="E30" s="168"/>
      <c r="F30" s="168"/>
      <c r="G30" s="168"/>
      <c r="H30" s="168"/>
      <c r="I30" s="168"/>
      <c r="J30" s="27"/>
      <c r="K30" s="30"/>
      <c r="L30" s="10">
        <f t="shared" si="2"/>
        <v>0</v>
      </c>
      <c r="M30" s="98"/>
    </row>
    <row r="31" spans="1:13" ht="90.75" customHeight="1" x14ac:dyDescent="0.3">
      <c r="A31" s="225"/>
      <c r="B31" s="93" t="b">
        <v>0</v>
      </c>
      <c r="C31" s="89">
        <v>3</v>
      </c>
      <c r="D31" s="167" t="s">
        <v>174</v>
      </c>
      <c r="E31" s="168"/>
      <c r="F31" s="168"/>
      <c r="G31" s="168"/>
      <c r="H31" s="168"/>
      <c r="I31" s="168"/>
      <c r="J31" s="31"/>
      <c r="K31" s="32"/>
      <c r="L31" s="10">
        <f t="shared" si="2"/>
        <v>0</v>
      </c>
      <c r="M31" s="98"/>
    </row>
    <row r="32" spans="1:13" ht="109.2" customHeight="1" x14ac:dyDescent="0.3">
      <c r="A32" s="226"/>
      <c r="B32" s="94" t="b">
        <v>0</v>
      </c>
      <c r="C32" s="91">
        <v>4</v>
      </c>
      <c r="D32" s="167" t="s">
        <v>175</v>
      </c>
      <c r="E32" s="168"/>
      <c r="F32" s="168"/>
      <c r="G32" s="168"/>
      <c r="H32" s="168"/>
      <c r="I32" s="168"/>
      <c r="J32" s="13"/>
      <c r="K32" s="14"/>
      <c r="L32" s="10">
        <f t="shared" si="2"/>
        <v>0</v>
      </c>
      <c r="M32" s="98"/>
    </row>
    <row r="34" spans="8:12" ht="24.45" customHeight="1" x14ac:dyDescent="0.3">
      <c r="H34" s="182" t="s">
        <v>75</v>
      </c>
      <c r="I34" s="182"/>
      <c r="J34" s="182"/>
      <c r="K34" s="182"/>
      <c r="L34" s="33">
        <f>SUM(L8:L33)</f>
        <v>0</v>
      </c>
    </row>
    <row r="36" spans="8:12" ht="37.950000000000003" customHeight="1" x14ac:dyDescent="0.3"/>
    <row r="38" spans="8:12" ht="51" customHeight="1" x14ac:dyDescent="0.3"/>
  </sheetData>
  <mergeCells count="39">
    <mergeCell ref="H34:K34"/>
    <mergeCell ref="A28:A32"/>
    <mergeCell ref="D28:I28"/>
    <mergeCell ref="D29:I29"/>
    <mergeCell ref="D30:I30"/>
    <mergeCell ref="D31:I31"/>
    <mergeCell ref="D32:I32"/>
    <mergeCell ref="A23:A27"/>
    <mergeCell ref="D23:I23"/>
    <mergeCell ref="D24:I24"/>
    <mergeCell ref="D25:I25"/>
    <mergeCell ref="D26:I26"/>
    <mergeCell ref="D27:I27"/>
    <mergeCell ref="A18:A22"/>
    <mergeCell ref="D18:I18"/>
    <mergeCell ref="D19:I19"/>
    <mergeCell ref="D20:I20"/>
    <mergeCell ref="D21:I21"/>
    <mergeCell ref="D22:I22"/>
    <mergeCell ref="A13:A17"/>
    <mergeCell ref="D13:J13"/>
    <mergeCell ref="D14:J14"/>
    <mergeCell ref="D15:J15"/>
    <mergeCell ref="D16:I16"/>
    <mergeCell ref="D17:I17"/>
    <mergeCell ref="A7:M7"/>
    <mergeCell ref="A8:A12"/>
    <mergeCell ref="D8:J8"/>
    <mergeCell ref="D9:J9"/>
    <mergeCell ref="D10:J10"/>
    <mergeCell ref="D11:J11"/>
    <mergeCell ref="D12:J12"/>
    <mergeCell ref="A6:C6"/>
    <mergeCell ref="D6:K6"/>
    <mergeCell ref="A1:M1"/>
    <mergeCell ref="A2:M2"/>
    <mergeCell ref="A3:M3"/>
    <mergeCell ref="A4:M4"/>
    <mergeCell ref="A5:M5"/>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0</xdr:colOff>
                    <xdr:row>7</xdr:row>
                    <xdr:rowOff>22860</xdr:rowOff>
                  </from>
                  <to>
                    <xdr:col>10</xdr:col>
                    <xdr:colOff>175260</xdr:colOff>
                    <xdr:row>8</xdr:row>
                    <xdr:rowOff>38100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0</xdr:colOff>
                    <xdr:row>8</xdr:row>
                    <xdr:rowOff>15240</xdr:rowOff>
                  </from>
                  <to>
                    <xdr:col>10</xdr:col>
                    <xdr:colOff>175260</xdr:colOff>
                    <xdr:row>9</xdr:row>
                    <xdr:rowOff>60960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10</xdr:col>
                    <xdr:colOff>22860</xdr:colOff>
                    <xdr:row>9</xdr:row>
                    <xdr:rowOff>22860</xdr:rowOff>
                  </from>
                  <to>
                    <xdr:col>10</xdr:col>
                    <xdr:colOff>175260</xdr:colOff>
                    <xdr:row>10</xdr:row>
                    <xdr:rowOff>53340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10</xdr:col>
                    <xdr:colOff>22860</xdr:colOff>
                    <xdr:row>10</xdr:row>
                    <xdr:rowOff>15240</xdr:rowOff>
                  </from>
                  <to>
                    <xdr:col>10</xdr:col>
                    <xdr:colOff>190500</xdr:colOff>
                    <xdr:row>11</xdr:row>
                    <xdr:rowOff>38100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0</xdr:colOff>
                    <xdr:row>11</xdr:row>
                    <xdr:rowOff>15240</xdr:rowOff>
                  </from>
                  <to>
                    <xdr:col>10</xdr:col>
                    <xdr:colOff>175260</xdr:colOff>
                    <xdr:row>12</xdr:row>
                    <xdr:rowOff>76200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10</xdr:col>
                    <xdr:colOff>22860</xdr:colOff>
                    <xdr:row>12</xdr:row>
                    <xdr:rowOff>22860</xdr:rowOff>
                  </from>
                  <to>
                    <xdr:col>10</xdr:col>
                    <xdr:colOff>175260</xdr:colOff>
                    <xdr:row>13</xdr:row>
                    <xdr:rowOff>76200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0</xdr:colOff>
                    <xdr:row>13</xdr:row>
                    <xdr:rowOff>22860</xdr:rowOff>
                  </from>
                  <to>
                    <xdr:col>10</xdr:col>
                    <xdr:colOff>175260</xdr:colOff>
                    <xdr:row>14</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0</xdr:colOff>
                    <xdr:row>14</xdr:row>
                    <xdr:rowOff>15240</xdr:rowOff>
                  </from>
                  <to>
                    <xdr:col>10</xdr:col>
                    <xdr:colOff>175260</xdr:colOff>
                    <xdr:row>14</xdr:row>
                    <xdr:rowOff>518160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9</xdr:col>
                    <xdr:colOff>0</xdr:colOff>
                    <xdr:row>18</xdr:row>
                    <xdr:rowOff>22860</xdr:rowOff>
                  </from>
                  <to>
                    <xdr:col>10</xdr:col>
                    <xdr:colOff>175260</xdr:colOff>
                    <xdr:row>18</xdr:row>
                    <xdr:rowOff>327660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9</xdr:col>
                    <xdr:colOff>0</xdr:colOff>
                    <xdr:row>19</xdr:row>
                    <xdr:rowOff>0</xdr:rowOff>
                  </from>
                  <to>
                    <xdr:col>10</xdr:col>
                    <xdr:colOff>175260</xdr:colOff>
                    <xdr:row>19</xdr:row>
                    <xdr:rowOff>365760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10</xdr:col>
                    <xdr:colOff>22860</xdr:colOff>
                    <xdr:row>20</xdr:row>
                    <xdr:rowOff>15240</xdr:rowOff>
                  </from>
                  <to>
                    <xdr:col>10</xdr:col>
                    <xdr:colOff>175260</xdr:colOff>
                    <xdr:row>20</xdr:row>
                    <xdr:rowOff>441960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9</xdr:col>
                    <xdr:colOff>0</xdr:colOff>
                    <xdr:row>21</xdr:row>
                    <xdr:rowOff>22860</xdr:rowOff>
                  </from>
                  <to>
                    <xdr:col>10</xdr:col>
                    <xdr:colOff>175260</xdr:colOff>
                    <xdr:row>22</xdr:row>
                    <xdr:rowOff>91440</xdr:rowOff>
                  </to>
                </anchor>
              </controlPr>
            </control>
          </mc:Choice>
        </mc:AlternateContent>
        <mc:AlternateContent xmlns:mc="http://schemas.openxmlformats.org/markup-compatibility/2006">
          <mc:Choice Requires="x14">
            <control shapeId="19474" r:id="rId16" name="Check Box 18">
              <controlPr locked="0" defaultSize="0" autoFill="0" autoLine="0" autoPict="0">
                <anchor moveWithCells="1">
                  <from>
                    <xdr:col>9</xdr:col>
                    <xdr:colOff>0</xdr:colOff>
                    <xdr:row>15</xdr:row>
                    <xdr:rowOff>22860</xdr:rowOff>
                  </from>
                  <to>
                    <xdr:col>10</xdr:col>
                    <xdr:colOff>190500</xdr:colOff>
                    <xdr:row>15</xdr:row>
                    <xdr:rowOff>914400</xdr:rowOff>
                  </to>
                </anchor>
              </controlPr>
            </control>
          </mc:Choice>
        </mc:AlternateContent>
        <mc:AlternateContent xmlns:mc="http://schemas.openxmlformats.org/markup-compatibility/2006">
          <mc:Choice Requires="x14">
            <control shapeId="19475" r:id="rId17" name="Check Box 19">
              <controlPr defaultSize="0" autoFill="0" autoLine="0" autoPict="0">
                <anchor moveWithCells="1">
                  <from>
                    <xdr:col>9</xdr:col>
                    <xdr:colOff>0</xdr:colOff>
                    <xdr:row>16</xdr:row>
                    <xdr:rowOff>22860</xdr:rowOff>
                  </from>
                  <to>
                    <xdr:col>10</xdr:col>
                    <xdr:colOff>190500</xdr:colOff>
                    <xdr:row>16</xdr:row>
                    <xdr:rowOff>1447800</xdr:rowOff>
                  </to>
                </anchor>
              </controlPr>
            </control>
          </mc:Choice>
        </mc:AlternateContent>
        <mc:AlternateContent xmlns:mc="http://schemas.openxmlformats.org/markup-compatibility/2006">
          <mc:Choice Requires="x14">
            <control shapeId="19481" r:id="rId18" name="Check Box 25">
              <controlPr defaultSize="0" autoFill="0" autoLine="0" autoPict="0">
                <anchor moveWithCells="1">
                  <from>
                    <xdr:col>9</xdr:col>
                    <xdr:colOff>0</xdr:colOff>
                    <xdr:row>17</xdr:row>
                    <xdr:rowOff>0</xdr:rowOff>
                  </from>
                  <to>
                    <xdr:col>10</xdr:col>
                    <xdr:colOff>190500</xdr:colOff>
                    <xdr:row>18</xdr:row>
                    <xdr:rowOff>99060</xdr:rowOff>
                  </to>
                </anchor>
              </controlPr>
            </control>
          </mc:Choice>
        </mc:AlternateContent>
        <mc:AlternateContent xmlns:mc="http://schemas.openxmlformats.org/markup-compatibility/2006">
          <mc:Choice Requires="x14">
            <control shapeId="19482" r:id="rId19" name="Check Box 26">
              <controlPr defaultSize="0" autoFill="0" autoLine="0" autoPict="0">
                <anchor moveWithCells="1">
                  <from>
                    <xdr:col>9</xdr:col>
                    <xdr:colOff>0</xdr:colOff>
                    <xdr:row>23</xdr:row>
                    <xdr:rowOff>22860</xdr:rowOff>
                  </from>
                  <to>
                    <xdr:col>10</xdr:col>
                    <xdr:colOff>175260</xdr:colOff>
                    <xdr:row>23</xdr:row>
                    <xdr:rowOff>670560</xdr:rowOff>
                  </to>
                </anchor>
              </controlPr>
            </control>
          </mc:Choice>
        </mc:AlternateContent>
        <mc:AlternateContent xmlns:mc="http://schemas.openxmlformats.org/markup-compatibility/2006">
          <mc:Choice Requires="x14">
            <control shapeId="19483" r:id="rId20" name="Check Box 27">
              <controlPr defaultSize="0" autoFill="0" autoLine="0" autoPict="0">
                <anchor moveWithCells="1">
                  <from>
                    <xdr:col>9</xdr:col>
                    <xdr:colOff>0</xdr:colOff>
                    <xdr:row>24</xdr:row>
                    <xdr:rowOff>0</xdr:rowOff>
                  </from>
                  <to>
                    <xdr:col>10</xdr:col>
                    <xdr:colOff>175260</xdr:colOff>
                    <xdr:row>25</xdr:row>
                    <xdr:rowOff>53340</xdr:rowOff>
                  </to>
                </anchor>
              </controlPr>
            </control>
          </mc:Choice>
        </mc:AlternateContent>
        <mc:AlternateContent xmlns:mc="http://schemas.openxmlformats.org/markup-compatibility/2006">
          <mc:Choice Requires="x14">
            <control shapeId="19484" r:id="rId21" name="Check Box 28">
              <controlPr defaultSize="0" autoFill="0" autoLine="0" autoPict="0">
                <anchor moveWithCells="1">
                  <from>
                    <xdr:col>10</xdr:col>
                    <xdr:colOff>22860</xdr:colOff>
                    <xdr:row>25</xdr:row>
                    <xdr:rowOff>15240</xdr:rowOff>
                  </from>
                  <to>
                    <xdr:col>10</xdr:col>
                    <xdr:colOff>175260</xdr:colOff>
                    <xdr:row>26</xdr:row>
                    <xdr:rowOff>60960</xdr:rowOff>
                  </to>
                </anchor>
              </controlPr>
            </control>
          </mc:Choice>
        </mc:AlternateContent>
        <mc:AlternateContent xmlns:mc="http://schemas.openxmlformats.org/markup-compatibility/2006">
          <mc:Choice Requires="x14">
            <control shapeId="19485" r:id="rId22" name="Check Box 29">
              <controlPr defaultSize="0" autoFill="0" autoLine="0" autoPict="0">
                <anchor moveWithCells="1">
                  <from>
                    <xdr:col>9</xdr:col>
                    <xdr:colOff>0</xdr:colOff>
                    <xdr:row>26</xdr:row>
                    <xdr:rowOff>22860</xdr:rowOff>
                  </from>
                  <to>
                    <xdr:col>10</xdr:col>
                    <xdr:colOff>190500</xdr:colOff>
                    <xdr:row>26</xdr:row>
                    <xdr:rowOff>1089660</xdr:rowOff>
                  </to>
                </anchor>
              </controlPr>
            </control>
          </mc:Choice>
        </mc:AlternateContent>
        <mc:AlternateContent xmlns:mc="http://schemas.openxmlformats.org/markup-compatibility/2006">
          <mc:Choice Requires="x14">
            <control shapeId="19486" r:id="rId23" name="Check Box 30">
              <controlPr defaultSize="0" autoFill="0" autoLine="0" autoPict="0">
                <anchor moveWithCells="1">
                  <from>
                    <xdr:col>9</xdr:col>
                    <xdr:colOff>0</xdr:colOff>
                    <xdr:row>22</xdr:row>
                    <xdr:rowOff>0</xdr:rowOff>
                  </from>
                  <to>
                    <xdr:col>10</xdr:col>
                    <xdr:colOff>175260</xdr:colOff>
                    <xdr:row>23</xdr:row>
                    <xdr:rowOff>0</xdr:rowOff>
                  </to>
                </anchor>
              </controlPr>
            </control>
          </mc:Choice>
        </mc:AlternateContent>
        <mc:AlternateContent xmlns:mc="http://schemas.openxmlformats.org/markup-compatibility/2006">
          <mc:Choice Requires="x14">
            <control shapeId="19487" r:id="rId24" name="Check Box 31">
              <controlPr defaultSize="0" autoFill="0" autoLine="0" autoPict="0">
                <anchor moveWithCells="1">
                  <from>
                    <xdr:col>9</xdr:col>
                    <xdr:colOff>0</xdr:colOff>
                    <xdr:row>28</xdr:row>
                    <xdr:rowOff>22860</xdr:rowOff>
                  </from>
                  <to>
                    <xdr:col>10</xdr:col>
                    <xdr:colOff>175260</xdr:colOff>
                    <xdr:row>29</xdr:row>
                    <xdr:rowOff>22860</xdr:rowOff>
                  </to>
                </anchor>
              </controlPr>
            </control>
          </mc:Choice>
        </mc:AlternateContent>
        <mc:AlternateContent xmlns:mc="http://schemas.openxmlformats.org/markup-compatibility/2006">
          <mc:Choice Requires="x14">
            <control shapeId="19488" r:id="rId25" name="Check Box 32">
              <controlPr defaultSize="0" autoFill="0" autoLine="0" autoPict="0">
                <anchor moveWithCells="1">
                  <from>
                    <xdr:col>9</xdr:col>
                    <xdr:colOff>0</xdr:colOff>
                    <xdr:row>29</xdr:row>
                    <xdr:rowOff>0</xdr:rowOff>
                  </from>
                  <to>
                    <xdr:col>10</xdr:col>
                    <xdr:colOff>175260</xdr:colOff>
                    <xdr:row>30</xdr:row>
                    <xdr:rowOff>22860</xdr:rowOff>
                  </to>
                </anchor>
              </controlPr>
            </control>
          </mc:Choice>
        </mc:AlternateContent>
        <mc:AlternateContent xmlns:mc="http://schemas.openxmlformats.org/markup-compatibility/2006">
          <mc:Choice Requires="x14">
            <control shapeId="19489" r:id="rId26" name="Check Box 33">
              <controlPr defaultSize="0" autoFill="0" autoLine="0" autoPict="0">
                <anchor moveWithCells="1">
                  <from>
                    <xdr:col>10</xdr:col>
                    <xdr:colOff>22860</xdr:colOff>
                    <xdr:row>30</xdr:row>
                    <xdr:rowOff>15240</xdr:rowOff>
                  </from>
                  <to>
                    <xdr:col>10</xdr:col>
                    <xdr:colOff>167640</xdr:colOff>
                    <xdr:row>30</xdr:row>
                    <xdr:rowOff>1082040</xdr:rowOff>
                  </to>
                </anchor>
              </controlPr>
            </control>
          </mc:Choice>
        </mc:AlternateContent>
        <mc:AlternateContent xmlns:mc="http://schemas.openxmlformats.org/markup-compatibility/2006">
          <mc:Choice Requires="x14">
            <control shapeId="19490" r:id="rId27" name="Check Box 34">
              <controlPr defaultSize="0" autoFill="0" autoLine="0" autoPict="0">
                <anchor moveWithCells="1">
                  <from>
                    <xdr:col>9</xdr:col>
                    <xdr:colOff>0</xdr:colOff>
                    <xdr:row>31</xdr:row>
                    <xdr:rowOff>22860</xdr:rowOff>
                  </from>
                  <to>
                    <xdr:col>10</xdr:col>
                    <xdr:colOff>175260</xdr:colOff>
                    <xdr:row>32</xdr:row>
                    <xdr:rowOff>0</xdr:rowOff>
                  </to>
                </anchor>
              </controlPr>
            </control>
          </mc:Choice>
        </mc:AlternateContent>
        <mc:AlternateContent xmlns:mc="http://schemas.openxmlformats.org/markup-compatibility/2006">
          <mc:Choice Requires="x14">
            <control shapeId="19491" r:id="rId28" name="Check Box 35">
              <controlPr defaultSize="0" autoFill="0" autoLine="0" autoPict="0">
                <anchor moveWithCells="1">
                  <from>
                    <xdr:col>9</xdr:col>
                    <xdr:colOff>0</xdr:colOff>
                    <xdr:row>27</xdr:row>
                    <xdr:rowOff>22860</xdr:rowOff>
                  </from>
                  <to>
                    <xdr:col>10</xdr:col>
                    <xdr:colOff>175260</xdr:colOff>
                    <xdr:row>28</xdr:row>
                    <xdr:rowOff>60960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5"/>
  <sheetViews>
    <sheetView zoomScale="120" zoomScaleNormal="120" workbookViewId="0">
      <selection activeCell="G8" sqref="G8"/>
    </sheetView>
  </sheetViews>
  <sheetFormatPr defaultColWidth="9.109375" defaultRowHeight="22.95" customHeight="1" x14ac:dyDescent="0.3"/>
  <cols>
    <col min="1" max="1" width="11" customWidth="1"/>
    <col min="2" max="2" width="10.109375" customWidth="1"/>
    <col min="3" max="3" width="23.33203125" customWidth="1"/>
    <col min="4" max="4" width="20.6640625" customWidth="1"/>
    <col min="5" max="6" width="8.77734375"/>
  </cols>
  <sheetData>
    <row r="1" spans="1:6" ht="22.95" customHeight="1" x14ac:dyDescent="0.3">
      <c r="A1" s="129" t="s">
        <v>31</v>
      </c>
      <c r="B1" s="129"/>
      <c r="C1" s="129"/>
      <c r="D1" s="129"/>
      <c r="E1" s="129"/>
      <c r="F1" s="129"/>
    </row>
    <row r="2" spans="1:6" ht="22.95" customHeight="1" thickBot="1" x14ac:dyDescent="0.35">
      <c r="A2" s="130" t="s">
        <v>40</v>
      </c>
      <c r="B2" s="130"/>
      <c r="C2" s="130"/>
      <c r="D2" s="130"/>
      <c r="E2" s="130"/>
      <c r="F2" s="130"/>
    </row>
    <row r="3" spans="1:6" ht="22.95" customHeight="1" thickTop="1" x14ac:dyDescent="0.3">
      <c r="A3" s="129"/>
      <c r="B3" s="129"/>
      <c r="C3" s="129"/>
      <c r="D3" s="129"/>
      <c r="E3" s="129"/>
      <c r="F3" s="129"/>
    </row>
    <row r="4" spans="1:6" ht="22.95" customHeight="1" x14ac:dyDescent="0.3">
      <c r="A4" s="132" t="s">
        <v>177</v>
      </c>
      <c r="B4" s="132"/>
      <c r="C4" s="132"/>
      <c r="D4" s="132"/>
      <c r="E4" s="132"/>
      <c r="F4" s="132"/>
    </row>
    <row r="5" spans="1:6" ht="22.95" customHeight="1" thickBot="1" x14ac:dyDescent="0.35">
      <c r="A5" s="171" t="s">
        <v>178</v>
      </c>
      <c r="B5" s="171"/>
      <c r="C5" s="227">
        <f>'Filazalazana ankapobeny'!B8:G8</f>
        <v>0</v>
      </c>
      <c r="D5" s="228"/>
      <c r="E5" s="228"/>
      <c r="F5" s="228"/>
    </row>
    <row r="6" spans="1:6" ht="22.95" customHeight="1" thickTop="1" x14ac:dyDescent="0.3">
      <c r="A6" s="134"/>
      <c r="B6" s="134"/>
      <c r="C6" s="134"/>
      <c r="D6" s="134"/>
      <c r="E6" s="134"/>
      <c r="F6" s="134"/>
    </row>
    <row r="7" spans="1:6" ht="22.95" customHeight="1" x14ac:dyDescent="0.3">
      <c r="A7" s="134"/>
      <c r="B7" s="134"/>
      <c r="C7" s="134"/>
      <c r="D7" s="134"/>
      <c r="E7" s="134"/>
      <c r="F7" s="134"/>
    </row>
    <row r="8" spans="1:6" ht="22.95" customHeight="1" x14ac:dyDescent="0.3">
      <c r="B8" s="233" t="s">
        <v>179</v>
      </c>
      <c r="C8" s="233"/>
      <c r="D8" s="233" t="s">
        <v>44</v>
      </c>
      <c r="E8" s="233"/>
    </row>
    <row r="9" spans="1:6" ht="22.95" customHeight="1" x14ac:dyDescent="0.3">
      <c r="B9" s="234" t="s">
        <v>180</v>
      </c>
      <c r="C9" s="234"/>
      <c r="D9" s="229">
        <f>'Fizarana 1 - Momba ny mpiasa '!L37</f>
        <v>0</v>
      </c>
      <c r="E9" s="229"/>
    </row>
    <row r="10" spans="1:6" ht="22.95" customHeight="1" x14ac:dyDescent="0.3">
      <c r="B10" s="235" t="s">
        <v>181</v>
      </c>
      <c r="C10" s="235"/>
      <c r="D10" s="229">
        <f>'Fizarana 2-Loharano ara-bola'!L34</f>
        <v>0</v>
      </c>
      <c r="E10" s="229"/>
    </row>
    <row r="11" spans="1:6" ht="22.95" customHeight="1" x14ac:dyDescent="0.3">
      <c r="B11" s="236" t="s">
        <v>182</v>
      </c>
      <c r="C11" s="236"/>
      <c r="D11" s="229">
        <f>'Fizarana 3- Fomba fitantanana'!L37</f>
        <v>0</v>
      </c>
      <c r="E11" s="229"/>
    </row>
    <row r="12" spans="1:6" ht="22.95" customHeight="1" x14ac:dyDescent="0.3">
      <c r="B12" s="237" t="s">
        <v>183</v>
      </c>
      <c r="C12" s="237"/>
      <c r="D12" s="229">
        <f>'Fizarana 4-Lamina ara-paikady  '!L34</f>
        <v>0</v>
      </c>
      <c r="E12" s="229"/>
    </row>
    <row r="13" spans="1:6" ht="22.95" customHeight="1" x14ac:dyDescent="0.3">
      <c r="B13" s="231" t="s">
        <v>184</v>
      </c>
      <c r="C13" s="231"/>
      <c r="D13" s="229">
        <f>'Fizarana 5 - Fahazoana vokatra'!L34</f>
        <v>0</v>
      </c>
      <c r="E13" s="229"/>
    </row>
    <row r="14" spans="1:6" ht="22.95" customHeight="1" thickBot="1" x14ac:dyDescent="0.35">
      <c r="B14" s="232" t="s">
        <v>76</v>
      </c>
      <c r="C14" s="232"/>
      <c r="D14" s="230">
        <f>SUM(D9:D13)</f>
        <v>0</v>
      </c>
      <c r="E14" s="230"/>
    </row>
    <row r="15" spans="1:6" ht="22.95" customHeight="1" thickTop="1" x14ac:dyDescent="0.3">
      <c r="B15" s="4"/>
      <c r="C15" s="4"/>
      <c r="D15" s="4"/>
    </row>
  </sheetData>
  <mergeCells count="22">
    <mergeCell ref="D13:E13"/>
    <mergeCell ref="D14:E14"/>
    <mergeCell ref="B13:C13"/>
    <mergeCell ref="B14:C14"/>
    <mergeCell ref="A7:F7"/>
    <mergeCell ref="D8:E8"/>
    <mergeCell ref="B8:C8"/>
    <mergeCell ref="B9:C9"/>
    <mergeCell ref="B10:C10"/>
    <mergeCell ref="B11:C11"/>
    <mergeCell ref="B12:C12"/>
    <mergeCell ref="D9:E9"/>
    <mergeCell ref="D10:E10"/>
    <mergeCell ref="D11:E11"/>
    <mergeCell ref="D12:E12"/>
    <mergeCell ref="A1:F1"/>
    <mergeCell ref="A2:F2"/>
    <mergeCell ref="A4:F4"/>
    <mergeCell ref="A3:F3"/>
    <mergeCell ref="A6:F6"/>
    <mergeCell ref="A5:B5"/>
    <mergeCell ref="C5:F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MigrationSourceURL xmlns="eea9aa16-874c-4ffd-918e-10726ccfa8d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4CD18A08C912A45855641CA78451ACB" ma:contentTypeVersion="7" ma:contentTypeDescription="Create a new document." ma:contentTypeScope="" ma:versionID="ced48c28d325fbf1bfc7666e35ddce9f">
  <xsd:schema xmlns:xsd="http://www.w3.org/2001/XMLSchema" xmlns:xs="http://www.w3.org/2001/XMLSchema" xmlns:p="http://schemas.microsoft.com/office/2006/metadata/properties" xmlns:ns2="cd70a8df-fc1c-4d74-973c-c6c37511b536" xmlns:ns3="eea9aa16-874c-4ffd-918e-10726ccfa8d0" targetNamespace="http://schemas.microsoft.com/office/2006/metadata/properties" ma:root="true" ma:fieldsID="65d41c8adfa0cc4334fb5dcf47b358eb" ns2:_="" ns3:_="">
    <xsd:import namespace="cd70a8df-fc1c-4d74-973c-c6c37511b536"/>
    <xsd:import namespace="eea9aa16-874c-4ffd-918e-10726ccfa8d0"/>
    <xsd:element name="properties">
      <xsd:complexType>
        <xsd:sequence>
          <xsd:element name="documentManagement">
            <xsd:complexType>
              <xsd:all>
                <xsd:element ref="ns2:SharedWithUsers" minOccurs="0"/>
                <xsd:element ref="ns2:SharedWithDetails" minOccurs="0"/>
                <xsd:element ref="ns3:MigrationSourceURL" minOccurs="0"/>
                <xsd:element ref="ns2:LastSharedByUser" minOccurs="0"/>
                <xsd:element ref="ns2:LastSharedByTime"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0a8df-fc1c-4d74-973c-c6c37511b536"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LastSharedByUser" ma:index="11" nillable="true" ma:displayName="Last Shared By User" ma:description="" ma:internalName="LastSharedByUser" ma:readOnly="true">
      <xsd:simpleType>
        <xsd:restriction base="dms:Note">
          <xsd:maxLength value="255"/>
        </xsd:restriction>
      </xsd:simpleType>
    </xsd:element>
    <xsd:element name="LastSharedByTime" ma:index="1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ea9aa16-874c-4ffd-918e-10726ccfa8d0" elementFormDefault="qualified">
    <xsd:import namespace="http://schemas.microsoft.com/office/2006/documentManagement/types"/>
    <xsd:import namespace="http://schemas.microsoft.com/office/infopath/2007/PartnerControls"/>
    <xsd:element name="MigrationSourceURL" ma:index="10" nillable="true" ma:displayName="MigrationSourceURL" ma:internalName="MigrationSourceURL">
      <xsd:simpleType>
        <xsd:restriction base="dms:Note">
          <xsd:maxLength value="255"/>
        </xsd:restriction>
      </xsd:simpleType>
    </xsd:element>
    <xsd:element name="MediaServiceMetadata" ma:index="13" nillable="true" ma:displayName="MediaServiceMetadata" ma:description="" ma:hidden="true" ma:internalName="MediaServiceMetadata" ma:readOnly="true">
      <xsd:simpleType>
        <xsd:restriction base="dms:Note"/>
      </xsd:simpleType>
    </xsd:element>
    <xsd:element name="MediaServiceFastMetadata" ma:index="14"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349B2-2792-4F57-B6B3-9DCA328BB8C4}">
  <ds:schemaRefs>
    <ds:schemaRef ds:uri="http://schemas.microsoft.com/sharepoint/v3/contenttype/forms"/>
  </ds:schemaRefs>
</ds:datastoreItem>
</file>

<file path=customXml/itemProps2.xml><?xml version="1.0" encoding="utf-8"?>
<ds:datastoreItem xmlns:ds="http://schemas.openxmlformats.org/officeDocument/2006/customXml" ds:itemID="{6428F955-2969-4CBE-9643-88951D9C253A}">
  <ds:schemaRefs>
    <ds:schemaRef ds:uri="http://schemas.microsoft.com/office/2006/metadata/properties"/>
    <ds:schemaRef ds:uri="cd70a8df-fc1c-4d74-973c-c6c37511b536"/>
    <ds:schemaRef ds:uri="http://purl.org/dc/terms/"/>
    <ds:schemaRef ds:uri="http://schemas.openxmlformats.org/package/2006/metadata/core-properties"/>
    <ds:schemaRef ds:uri="http://purl.org/dc/dcmitype/"/>
    <ds:schemaRef ds:uri="http://schemas.microsoft.com/office/2006/documentManagement/types"/>
    <ds:schemaRef ds:uri="eea9aa16-874c-4ffd-918e-10726ccfa8d0"/>
    <ds:schemaRef ds:uri="http://purl.org/dc/elements/1.1/"/>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C288CD8-69D6-494E-898A-6597D90351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0a8df-fc1c-4d74-973c-c6c37511b536"/>
    <ds:schemaRef ds:uri="eea9aa16-874c-4ffd-918e-10726ccfa8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Sasiny</vt:lpstr>
      <vt:lpstr>Filazalazana ankapobeny</vt:lpstr>
      <vt:lpstr>Fizarana 1 - Momba ny mpiasa </vt:lpstr>
      <vt:lpstr>Fizarana 2-Loharano ara-bola</vt:lpstr>
      <vt:lpstr>Fizarana 3- Fomba fitantanana</vt:lpstr>
      <vt:lpstr>Fizarana 4-Lamina ara-paikady  </vt:lpstr>
      <vt:lpstr>Fizarana 5 - Fahazoana vokatra</vt:lpstr>
      <vt:lpstr>Famintinana</vt:lpstr>
      <vt:lpstr>Famintinana!Print_Area</vt:lpstr>
      <vt:lpstr>'Filazalazana ankapobeny'!Print_Area</vt:lpstr>
      <vt:lpstr>'Fizarana 1 - Momba ny mpiasa '!Print_Area</vt:lpstr>
      <vt:lpstr>'Fizarana 2-Loharano ara-bola'!Print_Area</vt:lpstr>
      <vt:lpstr>'Fizarana 3- Fomba fitantanana'!Print_Area</vt:lpstr>
      <vt:lpstr>'Fizarana 4-Lamina ara-paikady  '!Print_Area</vt:lpstr>
      <vt:lpstr>'Fizarana 5 - Fahazoana vokatra'!Print_Area</vt:lpstr>
      <vt:lpstr>Sasiny!Print_Area</vt:lpstr>
    </vt:vector>
  </TitlesOfParts>
  <Company>Birdlife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Serena Loh-Cornell</dc:creator>
  <cp:lastModifiedBy>Celine Desbrosses</cp:lastModifiedBy>
  <cp:lastPrinted>2018-02-15T22:38:54Z</cp:lastPrinted>
  <dcterms:created xsi:type="dcterms:W3CDTF">2014-08-22T07:26:54Z</dcterms:created>
  <dcterms:modified xsi:type="dcterms:W3CDTF">2023-08-24T14:24:52Z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0x010100E4CD18A08C912A45855641CA78451ACB</vt:lpwstr>
  </property>
</Properties>
</file>