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mc:AlternateContent xmlns:mc="http://schemas.openxmlformats.org/markup-compatibility/2006">
    <mc:Choice Requires="x15">
      <x15ac:absPath xmlns:x15ac="http://schemas.microsoft.com/office/spreadsheetml/2010/11/ac" url="D:\Documents and Settings\aterzian\Downloads\"/>
    </mc:Choice>
  </mc:AlternateContent>
  <xr:revisionPtr revIDLastSave="0" documentId="8_{DAC136E5-B42A-4958-B2E4-34646BB0AD66}" xr6:coauthVersionLast="45" xr6:coauthVersionMax="45" xr10:uidLastSave="{00000000-0000-0000-0000-000000000000}"/>
  <workbookProtection workbookAlgorithmName="SHA-512" workbookHashValue="sYEMwj9dwKjN1rPHkf8Vbrf1/QC21/fg8NY7whm9Bqbt7U4Uk4+J+OfTI3X62y1QNwLerCNvnP3VPZZHK+A5IQ==" workbookSaltValue="PC2yKnio0BH8WZtNXZdPVQ==" workbookSpinCount="100000" lockStructure="1"/>
  <bookViews>
    <workbookView xWindow="-108" yWindow="-108" windowWidth="23256" windowHeight="12576" xr2:uid="{00000000-000D-0000-FFFF-FFFF00000000}"/>
  </bookViews>
  <sheets>
    <sheet name="Instructions" sheetId="12" r:id="rId1"/>
    <sheet name="Budget Template" sheetId="1" r:id="rId2"/>
    <sheet name="Procurement Plan" sheetId="10" r:id="rId3"/>
    <sheet name="Sheet 1" sheetId="11" state="hidden" r:id="rId4"/>
    <sheet name="Sheet3" sheetId="8" state="hidden" r:id="rId5"/>
  </sheets>
  <definedNames>
    <definedName name="_1._______Salaries_and_Benefits">Instructions!$A$12</definedName>
    <definedName name="_10._______Bank_and_Insurance_Fees">Instructions!$A$112</definedName>
    <definedName name="_11._______Management_Support_Costs">Instructions!$A$123</definedName>
    <definedName name="_12._____Sub_grants">Instructions!$A$132</definedName>
    <definedName name="_2._______Consultancies_and_Professional_Services">Instructions!$A$22</definedName>
    <definedName name="_3._______Occupancy__Office_Rent_and_Utilities">Instructions!$A$36</definedName>
    <definedName name="_4._______Telecommunications">Instructions!$A$45</definedName>
    <definedName name="_5._______Postage_and_Delivery">Instructions!$A$54</definedName>
    <definedName name="_6._______Supplies">Instructions!$A$63</definedName>
    <definedName name="_7._______Furniture_and_Equipment">Instructions!$A$78</definedName>
    <definedName name="_8._______Maintenance">Instructions!$A$93</definedName>
    <definedName name="_9._______Travel_and_Special_Events">Instructions!$A$102</definedName>
    <definedName name="_xlnm._FilterDatabase" localSheetId="1" hidden="1">'Budget Template'!$A$7:$A$16</definedName>
    <definedName name="_Hlk31363207" localSheetId="0">Instructions!$A$15</definedName>
    <definedName name="ExternalData_1" localSheetId="4" hidden="1">Sheet3!#REF!</definedName>
    <definedName name="ValidTimeUnit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 i="10" l="1"/>
  <c r="G30" i="10"/>
  <c r="F31" i="10"/>
  <c r="G31" i="10"/>
  <c r="F32" i="10"/>
  <c r="G32" i="10"/>
  <c r="F33" i="10"/>
  <c r="G33" i="10"/>
  <c r="F34" i="10"/>
  <c r="G34" i="10"/>
  <c r="F35" i="10"/>
  <c r="G35" i="10"/>
  <c r="F36" i="10"/>
  <c r="G36" i="10"/>
  <c r="F37" i="10"/>
  <c r="G37" i="10"/>
  <c r="F38" i="10"/>
  <c r="G38" i="10"/>
  <c r="F39" i="10"/>
  <c r="G39" i="10"/>
  <c r="F40" i="10"/>
  <c r="G40" i="10"/>
  <c r="F41" i="10"/>
  <c r="G41" i="10"/>
  <c r="E31" i="10"/>
  <c r="E32" i="10"/>
  <c r="E33" i="10"/>
  <c r="E34" i="10"/>
  <c r="E35" i="10"/>
  <c r="E36" i="10"/>
  <c r="E37" i="10"/>
  <c r="E38" i="10"/>
  <c r="E39" i="10"/>
  <c r="E40" i="10"/>
  <c r="E41" i="10"/>
  <c r="E30" i="10"/>
  <c r="F21" i="10"/>
  <c r="G21" i="10"/>
  <c r="F22" i="10"/>
  <c r="G22" i="10"/>
  <c r="F23" i="10"/>
  <c r="G23" i="10"/>
  <c r="F24" i="10"/>
  <c r="G24" i="10"/>
  <c r="F25" i="10"/>
  <c r="G25" i="10"/>
  <c r="F26" i="10"/>
  <c r="G26" i="10"/>
  <c r="F27" i="10"/>
  <c r="G27" i="10"/>
  <c r="F28" i="10"/>
  <c r="G28" i="10"/>
  <c r="F29" i="10"/>
  <c r="G29" i="10"/>
  <c r="E22" i="10"/>
  <c r="E23" i="10"/>
  <c r="E24" i="10"/>
  <c r="E25" i="10"/>
  <c r="E26" i="10"/>
  <c r="E27" i="10"/>
  <c r="E28" i="10"/>
  <c r="E29" i="10"/>
  <c r="E21" i="10"/>
  <c r="F3" i="10"/>
  <c r="G3" i="10"/>
  <c r="F4" i="10"/>
  <c r="G4" i="10"/>
  <c r="F5" i="10"/>
  <c r="G5" i="10"/>
  <c r="F6" i="10"/>
  <c r="G6" i="10"/>
  <c r="F7" i="10"/>
  <c r="G7" i="10"/>
  <c r="F8" i="10"/>
  <c r="G8" i="10"/>
  <c r="F9" i="10"/>
  <c r="G9" i="10"/>
  <c r="F10" i="10"/>
  <c r="G10" i="10"/>
  <c r="F11" i="10"/>
  <c r="G11" i="10"/>
  <c r="F12" i="10"/>
  <c r="G12" i="10"/>
  <c r="F13" i="10"/>
  <c r="G13" i="10"/>
  <c r="F14" i="10"/>
  <c r="G14" i="10"/>
  <c r="F15" i="10"/>
  <c r="G15" i="10"/>
  <c r="F16" i="10"/>
  <c r="G16" i="10"/>
  <c r="F17" i="10"/>
  <c r="G17" i="10"/>
  <c r="F18" i="10"/>
  <c r="G18" i="10"/>
  <c r="F19" i="10"/>
  <c r="G19" i="10"/>
  <c r="F20" i="10"/>
  <c r="G20" i="10"/>
  <c r="E20" i="10"/>
  <c r="E4" i="10"/>
  <c r="E5" i="10"/>
  <c r="E6" i="10"/>
  <c r="E7" i="10"/>
  <c r="E8" i="10"/>
  <c r="E9" i="10"/>
  <c r="E10" i="10"/>
  <c r="E11" i="10"/>
  <c r="E12" i="10"/>
  <c r="E13" i="10"/>
  <c r="E14" i="10"/>
  <c r="E15" i="10"/>
  <c r="E16" i="10"/>
  <c r="E17" i="10"/>
  <c r="E18" i="10"/>
  <c r="E19" i="10"/>
  <c r="C2" i="1" l="1"/>
  <c r="B41" i="10" l="1"/>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3" i="10"/>
  <c r="A25" i="10" l="1"/>
  <c r="A26" i="10"/>
  <c r="A22" i="10"/>
  <c r="A23" i="10"/>
  <c r="Q59" i="1" l="1"/>
  <c r="Q60" i="1"/>
  <c r="Q61" i="1"/>
  <c r="Q62" i="1"/>
  <c r="Q63" i="1"/>
  <c r="Q64" i="1"/>
  <c r="Q65" i="1"/>
  <c r="Q66" i="1"/>
  <c r="J59" i="1"/>
  <c r="L59" i="1"/>
  <c r="N59" i="1"/>
  <c r="J60" i="1"/>
  <c r="L60" i="1"/>
  <c r="N60" i="1"/>
  <c r="J61" i="1"/>
  <c r="L61" i="1"/>
  <c r="N61" i="1"/>
  <c r="J62" i="1"/>
  <c r="L62" i="1"/>
  <c r="N62" i="1"/>
  <c r="J63" i="1"/>
  <c r="L63" i="1"/>
  <c r="N63" i="1"/>
  <c r="J64" i="1"/>
  <c r="L64" i="1"/>
  <c r="N64" i="1"/>
  <c r="J65" i="1"/>
  <c r="L65" i="1"/>
  <c r="N65" i="1"/>
  <c r="J66" i="1"/>
  <c r="L66" i="1"/>
  <c r="N66" i="1"/>
  <c r="R59" i="1" l="1"/>
  <c r="D22" i="10" s="1"/>
  <c r="R63" i="1"/>
  <c r="D26" i="10" s="1"/>
  <c r="R62" i="1"/>
  <c r="D25" i="10" s="1"/>
  <c r="R60" i="1"/>
  <c r="D23" i="10" s="1"/>
  <c r="E3" i="10" l="1"/>
  <c r="A30" i="10" l="1"/>
  <c r="A31" i="10"/>
  <c r="A32" i="10"/>
  <c r="A33" i="10"/>
  <c r="A34" i="10"/>
  <c r="A35" i="10"/>
  <c r="A36" i="10"/>
  <c r="A37" i="10"/>
  <c r="A38" i="10"/>
  <c r="A39" i="10"/>
  <c r="A40" i="10"/>
  <c r="A41" i="10"/>
  <c r="A24" i="10"/>
  <c r="A27" i="10"/>
  <c r="A28" i="10"/>
  <c r="A29" i="10"/>
  <c r="A21" i="10"/>
  <c r="A4" i="10"/>
  <c r="A5" i="10"/>
  <c r="A6" i="10"/>
  <c r="A7" i="10"/>
  <c r="A8" i="10"/>
  <c r="A9" i="10"/>
  <c r="A10" i="10"/>
  <c r="A11" i="10"/>
  <c r="A12" i="10"/>
  <c r="A13" i="10"/>
  <c r="A14" i="10"/>
  <c r="A15" i="10"/>
  <c r="A16" i="10"/>
  <c r="A17" i="10"/>
  <c r="A18" i="10"/>
  <c r="A19" i="10"/>
  <c r="A20" i="10"/>
  <c r="A3" i="10"/>
  <c r="J76" i="1" l="1"/>
  <c r="L76" i="1"/>
  <c r="N76" i="1"/>
  <c r="P76" i="1"/>
  <c r="Q76" i="1"/>
  <c r="J77" i="1"/>
  <c r="L77" i="1"/>
  <c r="N77" i="1"/>
  <c r="P77" i="1"/>
  <c r="Q77" i="1"/>
  <c r="J78" i="1"/>
  <c r="L78" i="1"/>
  <c r="N78" i="1"/>
  <c r="P78" i="1"/>
  <c r="Q78" i="1"/>
  <c r="J79" i="1"/>
  <c r="L79" i="1"/>
  <c r="N79" i="1"/>
  <c r="P79" i="1"/>
  <c r="Q79" i="1"/>
  <c r="J71" i="1"/>
  <c r="L71" i="1"/>
  <c r="N71" i="1"/>
  <c r="P71" i="1"/>
  <c r="Q71" i="1"/>
  <c r="J72" i="1"/>
  <c r="L72" i="1"/>
  <c r="N72" i="1"/>
  <c r="P72" i="1"/>
  <c r="Q72" i="1"/>
  <c r="J73" i="1"/>
  <c r="L73" i="1"/>
  <c r="N73" i="1"/>
  <c r="P73" i="1"/>
  <c r="Q73" i="1"/>
  <c r="J74" i="1"/>
  <c r="L74" i="1"/>
  <c r="N74" i="1"/>
  <c r="P74" i="1"/>
  <c r="Q74" i="1"/>
  <c r="R77" i="1" l="1"/>
  <c r="D37" i="10" s="1"/>
  <c r="R78" i="1"/>
  <c r="D38" i="10" s="1"/>
  <c r="R79" i="1"/>
  <c r="D39" i="10" s="1"/>
  <c r="R76" i="1"/>
  <c r="D36" i="10" s="1"/>
  <c r="R72" i="1"/>
  <c r="D32" i="10" s="1"/>
  <c r="R73" i="1"/>
  <c r="D33" i="10" s="1"/>
  <c r="R74" i="1"/>
  <c r="D34" i="10" s="1"/>
  <c r="R71" i="1"/>
  <c r="D31" i="10" s="1"/>
  <c r="L16" i="1" l="1"/>
  <c r="L15" i="1"/>
  <c r="L14" i="1"/>
  <c r="L13" i="1"/>
  <c r="L12" i="1"/>
  <c r="L11" i="1"/>
  <c r="L10" i="1"/>
  <c r="L9" i="1"/>
  <c r="L8" i="1"/>
  <c r="L7" i="1"/>
  <c r="J24" i="1"/>
  <c r="J100" i="1"/>
  <c r="Q20" i="1"/>
  <c r="N136" i="1"/>
  <c r="Q137" i="1"/>
  <c r="P137" i="1"/>
  <c r="N137" i="1"/>
  <c r="L137" i="1"/>
  <c r="J137" i="1"/>
  <c r="Q136" i="1"/>
  <c r="P136" i="1"/>
  <c r="L136" i="1"/>
  <c r="J136" i="1"/>
  <c r="Q135" i="1"/>
  <c r="P135" i="1"/>
  <c r="N135" i="1"/>
  <c r="N138" i="1" s="1"/>
  <c r="L135" i="1"/>
  <c r="J135" i="1"/>
  <c r="J124" i="1"/>
  <c r="L124" i="1"/>
  <c r="N124" i="1"/>
  <c r="P124" i="1"/>
  <c r="Q115" i="1"/>
  <c r="P115" i="1"/>
  <c r="N115" i="1"/>
  <c r="L115" i="1"/>
  <c r="J115" i="1"/>
  <c r="Q117" i="1"/>
  <c r="P117" i="1"/>
  <c r="N117" i="1"/>
  <c r="L117" i="1"/>
  <c r="J117" i="1"/>
  <c r="Q116" i="1"/>
  <c r="P116" i="1"/>
  <c r="N116" i="1"/>
  <c r="L116" i="1"/>
  <c r="J116" i="1"/>
  <c r="Q114" i="1"/>
  <c r="P114" i="1"/>
  <c r="N114" i="1"/>
  <c r="L114" i="1"/>
  <c r="J114" i="1"/>
  <c r="Q113" i="1"/>
  <c r="P113" i="1"/>
  <c r="N113" i="1"/>
  <c r="L113" i="1"/>
  <c r="J113" i="1"/>
  <c r="Q103" i="1"/>
  <c r="P103" i="1"/>
  <c r="N103" i="1"/>
  <c r="L103" i="1"/>
  <c r="J103" i="1"/>
  <c r="Q102" i="1"/>
  <c r="P102" i="1"/>
  <c r="N102" i="1"/>
  <c r="L102" i="1"/>
  <c r="J102" i="1"/>
  <c r="Q101" i="1"/>
  <c r="P101" i="1"/>
  <c r="N101" i="1"/>
  <c r="L101" i="1"/>
  <c r="J101" i="1"/>
  <c r="Q100" i="1"/>
  <c r="P100" i="1"/>
  <c r="N100" i="1"/>
  <c r="L100" i="1"/>
  <c r="Q99" i="1"/>
  <c r="P99" i="1"/>
  <c r="N99" i="1"/>
  <c r="L99" i="1"/>
  <c r="J99" i="1"/>
  <c r="Q98" i="1"/>
  <c r="P98" i="1"/>
  <c r="N98" i="1"/>
  <c r="L98" i="1"/>
  <c r="J98" i="1"/>
  <c r="Q107" i="1"/>
  <c r="P107" i="1"/>
  <c r="N107" i="1"/>
  <c r="L107" i="1"/>
  <c r="J107" i="1"/>
  <c r="Q106" i="1"/>
  <c r="P106" i="1"/>
  <c r="N106" i="1"/>
  <c r="L106" i="1"/>
  <c r="J106" i="1"/>
  <c r="Q105" i="1"/>
  <c r="P105" i="1"/>
  <c r="N105" i="1"/>
  <c r="L105" i="1"/>
  <c r="J105" i="1"/>
  <c r="Q96" i="1"/>
  <c r="P96" i="1"/>
  <c r="N96" i="1"/>
  <c r="L96" i="1"/>
  <c r="J96" i="1"/>
  <c r="Q95" i="1"/>
  <c r="P95" i="1"/>
  <c r="N95" i="1"/>
  <c r="L95" i="1"/>
  <c r="J95" i="1"/>
  <c r="Q94" i="1"/>
  <c r="P94" i="1"/>
  <c r="N94" i="1"/>
  <c r="L94" i="1"/>
  <c r="J94" i="1"/>
  <c r="Q93" i="1"/>
  <c r="P93" i="1"/>
  <c r="N93" i="1"/>
  <c r="L93" i="1"/>
  <c r="J93" i="1"/>
  <c r="Q92" i="1"/>
  <c r="P92" i="1"/>
  <c r="N92" i="1"/>
  <c r="L92" i="1"/>
  <c r="J92" i="1"/>
  <c r="Q97" i="1"/>
  <c r="P97" i="1"/>
  <c r="N97" i="1"/>
  <c r="L97" i="1"/>
  <c r="J97" i="1"/>
  <c r="Q125" i="1"/>
  <c r="P125" i="1"/>
  <c r="N125" i="1"/>
  <c r="L125" i="1"/>
  <c r="J125" i="1"/>
  <c r="Q124" i="1"/>
  <c r="Q123" i="1"/>
  <c r="P123" i="1"/>
  <c r="N123" i="1"/>
  <c r="L123" i="1"/>
  <c r="J123" i="1"/>
  <c r="Q119" i="1"/>
  <c r="P119" i="1"/>
  <c r="N119" i="1"/>
  <c r="L119" i="1"/>
  <c r="J119" i="1"/>
  <c r="Q118" i="1"/>
  <c r="P118" i="1"/>
  <c r="N118" i="1"/>
  <c r="L118" i="1"/>
  <c r="J118" i="1"/>
  <c r="Q112" i="1"/>
  <c r="P112" i="1"/>
  <c r="N112" i="1"/>
  <c r="L112" i="1"/>
  <c r="J112" i="1"/>
  <c r="Q111" i="1"/>
  <c r="P111" i="1"/>
  <c r="N111" i="1"/>
  <c r="L111" i="1"/>
  <c r="J111" i="1"/>
  <c r="Q110" i="1"/>
  <c r="P110" i="1"/>
  <c r="N110" i="1"/>
  <c r="L110" i="1"/>
  <c r="J110" i="1"/>
  <c r="Q109" i="1"/>
  <c r="P109" i="1"/>
  <c r="N109" i="1"/>
  <c r="L109" i="1"/>
  <c r="J109" i="1"/>
  <c r="Q108" i="1"/>
  <c r="P108" i="1"/>
  <c r="N108" i="1"/>
  <c r="L108" i="1"/>
  <c r="J108" i="1"/>
  <c r="Q104" i="1"/>
  <c r="P104" i="1"/>
  <c r="N104" i="1"/>
  <c r="L104" i="1"/>
  <c r="J104" i="1"/>
  <c r="Q91" i="1"/>
  <c r="P91" i="1"/>
  <c r="N91" i="1"/>
  <c r="L91" i="1"/>
  <c r="J91" i="1"/>
  <c r="Q87" i="1"/>
  <c r="P87" i="1"/>
  <c r="N87" i="1"/>
  <c r="L87" i="1"/>
  <c r="J87" i="1"/>
  <c r="Q86" i="1"/>
  <c r="P86" i="1"/>
  <c r="N86" i="1"/>
  <c r="L86" i="1"/>
  <c r="J86" i="1"/>
  <c r="Q85" i="1"/>
  <c r="P85" i="1"/>
  <c r="N85" i="1"/>
  <c r="L85" i="1"/>
  <c r="J85" i="1"/>
  <c r="Q81" i="1"/>
  <c r="P81" i="1"/>
  <c r="N81" i="1"/>
  <c r="L81" i="1"/>
  <c r="J81" i="1"/>
  <c r="Q80" i="1"/>
  <c r="P80" i="1"/>
  <c r="N80" i="1"/>
  <c r="L80" i="1"/>
  <c r="J80" i="1"/>
  <c r="Q75" i="1"/>
  <c r="P75" i="1"/>
  <c r="N75" i="1"/>
  <c r="L75" i="1"/>
  <c r="J75" i="1"/>
  <c r="Q70" i="1"/>
  <c r="P70" i="1"/>
  <c r="N70" i="1"/>
  <c r="L70" i="1"/>
  <c r="J70" i="1"/>
  <c r="Q54" i="1"/>
  <c r="P66" i="1"/>
  <c r="R66" i="1" s="1"/>
  <c r="P65" i="1"/>
  <c r="R65" i="1" s="1"/>
  <c r="P64" i="1"/>
  <c r="R64" i="1" s="1"/>
  <c r="P61" i="1"/>
  <c r="R61" i="1" s="1"/>
  <c r="D24" i="10" s="1"/>
  <c r="Q58" i="1"/>
  <c r="P58" i="1"/>
  <c r="N58" i="1"/>
  <c r="L58" i="1"/>
  <c r="J58" i="1"/>
  <c r="P54" i="1"/>
  <c r="N54" i="1"/>
  <c r="L54" i="1"/>
  <c r="J54" i="1"/>
  <c r="Q53" i="1"/>
  <c r="P53" i="1"/>
  <c r="N53" i="1"/>
  <c r="L53" i="1"/>
  <c r="J53" i="1"/>
  <c r="Q52" i="1"/>
  <c r="P52" i="1"/>
  <c r="N52" i="1"/>
  <c r="L52" i="1"/>
  <c r="J52" i="1"/>
  <c r="Q41" i="1"/>
  <c r="Q48" i="1"/>
  <c r="P48" i="1"/>
  <c r="N48" i="1"/>
  <c r="L48" i="1"/>
  <c r="J48" i="1"/>
  <c r="Q47" i="1"/>
  <c r="P47" i="1"/>
  <c r="N47" i="1"/>
  <c r="L47" i="1"/>
  <c r="J47" i="1"/>
  <c r="Q43" i="1"/>
  <c r="P43" i="1"/>
  <c r="N43" i="1"/>
  <c r="L43" i="1"/>
  <c r="J43" i="1"/>
  <c r="Q42" i="1"/>
  <c r="P42" i="1"/>
  <c r="N42" i="1"/>
  <c r="L42" i="1"/>
  <c r="J42" i="1"/>
  <c r="P41" i="1"/>
  <c r="N41" i="1"/>
  <c r="L41" i="1"/>
  <c r="J41" i="1"/>
  <c r="Q21" i="1"/>
  <c r="P20" i="1"/>
  <c r="N20" i="1"/>
  <c r="Q30" i="1"/>
  <c r="P30" i="1"/>
  <c r="N30" i="1"/>
  <c r="L30" i="1"/>
  <c r="J30" i="1"/>
  <c r="Q29" i="1"/>
  <c r="P29" i="1"/>
  <c r="N29" i="1"/>
  <c r="L29" i="1"/>
  <c r="J29" i="1"/>
  <c r="L20" i="1"/>
  <c r="J20" i="1"/>
  <c r="P21" i="1"/>
  <c r="N21" i="1"/>
  <c r="L21" i="1"/>
  <c r="J21" i="1"/>
  <c r="Q22" i="1"/>
  <c r="P22" i="1"/>
  <c r="N22" i="1"/>
  <c r="L22" i="1"/>
  <c r="J22" i="1"/>
  <c r="Q23" i="1"/>
  <c r="P23" i="1"/>
  <c r="N23" i="1"/>
  <c r="L23" i="1"/>
  <c r="J23" i="1"/>
  <c r="Q24" i="1"/>
  <c r="P24" i="1"/>
  <c r="N24" i="1"/>
  <c r="L24" i="1"/>
  <c r="Q25" i="1"/>
  <c r="P25" i="1"/>
  <c r="N25" i="1"/>
  <c r="L25" i="1"/>
  <c r="J25" i="1"/>
  <c r="Q26" i="1"/>
  <c r="P26" i="1"/>
  <c r="N26" i="1"/>
  <c r="L26" i="1"/>
  <c r="J26" i="1"/>
  <c r="Q27" i="1"/>
  <c r="P27" i="1"/>
  <c r="N27" i="1"/>
  <c r="L27" i="1"/>
  <c r="J27" i="1"/>
  <c r="Q28" i="1"/>
  <c r="P28" i="1"/>
  <c r="N28" i="1"/>
  <c r="L28" i="1"/>
  <c r="J28" i="1"/>
  <c r="P31" i="1"/>
  <c r="N31" i="1"/>
  <c r="Q31" i="1"/>
  <c r="P32" i="1"/>
  <c r="Q32" i="1"/>
  <c r="N32" i="1"/>
  <c r="L32" i="1"/>
  <c r="J32" i="1"/>
  <c r="Q33" i="1"/>
  <c r="P33" i="1"/>
  <c r="N33" i="1"/>
  <c r="L33" i="1"/>
  <c r="J33" i="1"/>
  <c r="Q34" i="1"/>
  <c r="P34" i="1"/>
  <c r="N34" i="1"/>
  <c r="L34" i="1"/>
  <c r="J34" i="1"/>
  <c r="Q35" i="1"/>
  <c r="P35" i="1"/>
  <c r="N35" i="1"/>
  <c r="L35" i="1"/>
  <c r="J35" i="1"/>
  <c r="Q37" i="1"/>
  <c r="P37" i="1"/>
  <c r="Q36" i="1"/>
  <c r="P36" i="1"/>
  <c r="N37" i="1"/>
  <c r="N36" i="1"/>
  <c r="Q16" i="1"/>
  <c r="Q10" i="1"/>
  <c r="Q11" i="1"/>
  <c r="Q12" i="1"/>
  <c r="Q13" i="1"/>
  <c r="Q14" i="1"/>
  <c r="Q15" i="1"/>
  <c r="Q9" i="1"/>
  <c r="Q8" i="1"/>
  <c r="Q7" i="1"/>
  <c r="P10" i="1"/>
  <c r="P11" i="1"/>
  <c r="P12" i="1"/>
  <c r="P13" i="1"/>
  <c r="P14" i="1"/>
  <c r="P15" i="1"/>
  <c r="P16" i="1"/>
  <c r="P9" i="1"/>
  <c r="P8" i="1"/>
  <c r="P7" i="1"/>
  <c r="L31" i="1"/>
  <c r="L36" i="1"/>
  <c r="L37" i="1"/>
  <c r="N10" i="1"/>
  <c r="N11" i="1"/>
  <c r="N12" i="1"/>
  <c r="N13" i="1"/>
  <c r="N14" i="1"/>
  <c r="N15" i="1"/>
  <c r="N16" i="1"/>
  <c r="N9" i="1"/>
  <c r="N8" i="1"/>
  <c r="N7" i="1"/>
  <c r="J15" i="1"/>
  <c r="R15" i="1" s="1"/>
  <c r="J14" i="1"/>
  <c r="R14" i="1" s="1"/>
  <c r="J13" i="1"/>
  <c r="J12" i="1"/>
  <c r="J11" i="1"/>
  <c r="R11" i="1" s="1"/>
  <c r="J10" i="1"/>
  <c r="R10" i="1" s="1"/>
  <c r="J9" i="1"/>
  <c r="J36" i="1"/>
  <c r="J31" i="1"/>
  <c r="J37" i="1"/>
  <c r="J16" i="1"/>
  <c r="J8" i="1"/>
  <c r="J7" i="1"/>
  <c r="R7" i="1" s="1"/>
  <c r="P55" i="1" l="1"/>
  <c r="R12" i="1"/>
  <c r="R8" i="1"/>
  <c r="R16" i="1"/>
  <c r="R9" i="1"/>
  <c r="R13" i="1"/>
  <c r="J55" i="1"/>
  <c r="L55" i="1"/>
  <c r="N55" i="1"/>
  <c r="L138" i="1"/>
  <c r="N49" i="1"/>
  <c r="R21" i="1"/>
  <c r="D4" i="10" s="1"/>
  <c r="P82" i="1"/>
  <c r="R111" i="1"/>
  <c r="J138" i="1"/>
  <c r="R137" i="1"/>
  <c r="J49" i="1"/>
  <c r="J82" i="1"/>
  <c r="L82" i="1"/>
  <c r="N82" i="1"/>
  <c r="N44" i="1"/>
  <c r="J44" i="1"/>
  <c r="R108" i="1"/>
  <c r="P120" i="1"/>
  <c r="R101" i="1"/>
  <c r="R102" i="1"/>
  <c r="J38" i="1"/>
  <c r="R43" i="1"/>
  <c r="P138" i="1"/>
  <c r="R100" i="1"/>
  <c r="R37" i="1"/>
  <c r="D20" i="10" s="1"/>
  <c r="R104" i="1"/>
  <c r="R109" i="1"/>
  <c r="R112" i="1"/>
  <c r="R118" i="1"/>
  <c r="R123" i="1"/>
  <c r="R125" i="1"/>
  <c r="R92" i="1"/>
  <c r="R95" i="1"/>
  <c r="R105" i="1"/>
  <c r="R106" i="1"/>
  <c r="R99" i="1"/>
  <c r="R113" i="1"/>
  <c r="R114" i="1"/>
  <c r="R115" i="1"/>
  <c r="J126" i="1"/>
  <c r="R33" i="1"/>
  <c r="D16" i="10" s="1"/>
  <c r="R32" i="1"/>
  <c r="D15" i="10" s="1"/>
  <c r="R23" i="1"/>
  <c r="P44" i="1"/>
  <c r="R48" i="1"/>
  <c r="D28" i="10"/>
  <c r="N88" i="1"/>
  <c r="L88" i="1"/>
  <c r="J120" i="1"/>
  <c r="N126" i="1"/>
  <c r="R110" i="1"/>
  <c r="R119" i="1"/>
  <c r="R97" i="1"/>
  <c r="R93" i="1"/>
  <c r="R94" i="1"/>
  <c r="R96" i="1"/>
  <c r="R107" i="1"/>
  <c r="R98" i="1"/>
  <c r="R103" i="1"/>
  <c r="R116" i="1"/>
  <c r="R117" i="1"/>
  <c r="R24" i="1"/>
  <c r="D7" i="10" s="1"/>
  <c r="R124" i="1"/>
  <c r="L38" i="1"/>
  <c r="R70" i="1"/>
  <c r="P126" i="1"/>
  <c r="R91" i="1"/>
  <c r="R35" i="1"/>
  <c r="D18" i="10" s="1"/>
  <c r="R34" i="1"/>
  <c r="D17" i="10" s="1"/>
  <c r="R31" i="1"/>
  <c r="D14" i="10" s="1"/>
  <c r="R28" i="1"/>
  <c r="D11" i="10" s="1"/>
  <c r="R27" i="1"/>
  <c r="D10" i="10" s="1"/>
  <c r="R26" i="1"/>
  <c r="D9" i="10" s="1"/>
  <c r="R25" i="1"/>
  <c r="D8" i="10" s="1"/>
  <c r="R22" i="1"/>
  <c r="D5" i="10" s="1"/>
  <c r="R20" i="1"/>
  <c r="R29" i="1"/>
  <c r="D12" i="10" s="1"/>
  <c r="R30" i="1"/>
  <c r="D13" i="10" s="1"/>
  <c r="P38" i="1"/>
  <c r="R42" i="1"/>
  <c r="L44" i="1"/>
  <c r="R47" i="1"/>
  <c r="R49" i="1" s="1"/>
  <c r="P49" i="1"/>
  <c r="R52" i="1"/>
  <c r="P67" i="1"/>
  <c r="N67" i="1"/>
  <c r="D27" i="10"/>
  <c r="J67" i="1"/>
  <c r="D29" i="10"/>
  <c r="R80" i="1"/>
  <c r="D40" i="10" s="1"/>
  <c r="R81" i="1"/>
  <c r="D41" i="10" s="1"/>
  <c r="R85" i="1"/>
  <c r="R86" i="1"/>
  <c r="P88" i="1"/>
  <c r="N17" i="1"/>
  <c r="P17" i="1"/>
  <c r="R53" i="1"/>
  <c r="L120" i="1"/>
  <c r="L49" i="1"/>
  <c r="J17" i="1"/>
  <c r="R36" i="1"/>
  <c r="D19" i="10" s="1"/>
  <c r="N120" i="1"/>
  <c r="L17" i="1"/>
  <c r="R41" i="1"/>
  <c r="R54" i="1"/>
  <c r="R87" i="1"/>
  <c r="R75" i="1"/>
  <c r="D35" i="10" s="1"/>
  <c r="N38" i="1"/>
  <c r="R136" i="1"/>
  <c r="J88" i="1"/>
  <c r="L67" i="1"/>
  <c r="R58" i="1"/>
  <c r="R67" i="1" s="1"/>
  <c r="R135" i="1"/>
  <c r="L126" i="1"/>
  <c r="R17" i="1" l="1"/>
  <c r="R138" i="1"/>
  <c r="D30" i="10"/>
  <c r="R82" i="1"/>
  <c r="R88" i="1"/>
  <c r="R55" i="1"/>
  <c r="R44" i="1"/>
  <c r="R120" i="1"/>
  <c r="D6" i="10"/>
  <c r="R38" i="1"/>
  <c r="D21" i="10"/>
  <c r="D3" i="10"/>
  <c r="P128" i="1"/>
  <c r="P131" i="1" s="1"/>
  <c r="P132" i="1" s="1"/>
  <c r="P140" i="1" s="1"/>
  <c r="R126" i="1"/>
  <c r="J128" i="1"/>
  <c r="J131" i="1" s="1"/>
  <c r="N128" i="1"/>
  <c r="N131" i="1" s="1"/>
  <c r="N132" i="1" s="1"/>
  <c r="N140" i="1" s="1"/>
  <c r="L128" i="1"/>
  <c r="L131" i="1" s="1"/>
  <c r="L132" i="1" s="1"/>
  <c r="L140" i="1" s="1"/>
  <c r="D42" i="10" l="1"/>
  <c r="R128" i="1"/>
  <c r="J132" i="1"/>
  <c r="J140" i="1" s="1"/>
  <c r="R131" i="1"/>
  <c r="R132" i="1" s="1"/>
  <c r="R140"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<sst xmlns="http://schemas.openxmlformats.org/spreadsheetml/2006/main" count="609" uniqueCount="231">
  <si>
    <t>4. Telecommunications</t>
  </si>
  <si>
    <t>5. Postage and Delivery</t>
  </si>
  <si>
    <t>6. Supplies</t>
  </si>
  <si>
    <t>8. Maintenance</t>
  </si>
  <si>
    <t>Total Units</t>
  </si>
  <si>
    <t>Subtotal - telecommunications</t>
  </si>
  <si>
    <t>Subtotal - postage and delivery</t>
  </si>
  <si>
    <t>Subtotal - supplies</t>
  </si>
  <si>
    <t>Subtotal - furniture and equipment</t>
  </si>
  <si>
    <t>Subtotal - maintenance</t>
  </si>
  <si>
    <t>Subtotal - sub-grants</t>
  </si>
  <si>
    <t>Unit Cost (USD)</t>
  </si>
  <si>
    <t>Total (USD)</t>
  </si>
  <si>
    <t>Total Cost (USD)</t>
  </si>
  <si>
    <t>last name, first name</t>
  </si>
  <si>
    <t>Position title</t>
  </si>
  <si>
    <t>Explanation of salary unit</t>
  </si>
  <si>
    <t>Other Professional Services</t>
  </si>
  <si>
    <t>Auditor firm name</t>
  </si>
  <si>
    <t>Legal firm name</t>
  </si>
  <si>
    <t>Service provider name</t>
  </si>
  <si>
    <t>Printing Services</t>
  </si>
  <si>
    <t>Explanation of unit cost</t>
  </si>
  <si>
    <t>Rent</t>
  </si>
  <si>
    <t>Storage</t>
  </si>
  <si>
    <t>Building Maintenance/Utilities</t>
  </si>
  <si>
    <t>Voice</t>
  </si>
  <si>
    <t>Data</t>
  </si>
  <si>
    <t>Delivery Services</t>
  </si>
  <si>
    <t>Postage</t>
  </si>
  <si>
    <t>Freight</t>
  </si>
  <si>
    <t>Location</t>
  </si>
  <si>
    <t>Field Supplies</t>
  </si>
  <si>
    <t>Hardware/Computer Supplies</t>
  </si>
  <si>
    <t>Books and Subscriptions</t>
  </si>
  <si>
    <t>Software</t>
  </si>
  <si>
    <t>Construction Materials</t>
  </si>
  <si>
    <t>Vehicles and Boats</t>
  </si>
  <si>
    <t>Items less than US$5,000</t>
  </si>
  <si>
    <t>Items greater than US$5,000</t>
  </si>
  <si>
    <t>Furniture and Equipment Maintenance</t>
  </si>
  <si>
    <t>Software Maintenance</t>
  </si>
  <si>
    <t>Vehicle Maintenance</t>
  </si>
  <si>
    <t>Airfare</t>
  </si>
  <si>
    <t>Travel Insurance</t>
  </si>
  <si>
    <t>Local Transportation</t>
  </si>
  <si>
    <t>Fuel</t>
  </si>
  <si>
    <t>Lodging, Meals, and Incidentals</t>
  </si>
  <si>
    <t>Origin-destination</t>
  </si>
  <si>
    <t>Estimated distance</t>
  </si>
  <si>
    <t>Meeting</t>
  </si>
  <si>
    <t>Event</t>
  </si>
  <si>
    <t>Explanation of unit cost (venue, materials, number of participants)</t>
  </si>
  <si>
    <t>Liability Insurance</t>
  </si>
  <si>
    <t>Taxes and Licenses</t>
  </si>
  <si>
    <t>Maximum allowable is 13%</t>
  </si>
  <si>
    <t>Management Support Costs</t>
  </si>
  <si>
    <t>Sub-grantee name</t>
  </si>
  <si>
    <t>Subtotal - management support costs</t>
  </si>
  <si>
    <t>Subtotal - direct costs</t>
  </si>
  <si>
    <t>Grand Total:  Direct Costs + Management Support Costs + Sub-Grants</t>
  </si>
  <si>
    <t>Total</t>
  </si>
  <si>
    <t>Bank Fees</t>
  </si>
  <si>
    <t>Explanation of MSC charging methodology</t>
  </si>
  <si>
    <t>Explanation of subgrant purpose</t>
  </si>
  <si>
    <t>Quantity of Units</t>
  </si>
  <si>
    <t>CEPF Grant Proposal Budget</t>
  </si>
  <si>
    <t>Exchange rate at time of proposal:</t>
  </si>
  <si>
    <t>9. Travel and Special Events</t>
  </si>
  <si>
    <t>12. Sub-Grants</t>
  </si>
  <si>
    <t>Calendar Year 1</t>
  </si>
  <si>
    <t>Calendar Year 2</t>
  </si>
  <si>
    <t>Calendar Year 3</t>
  </si>
  <si>
    <t>Calendar Year 4</t>
  </si>
  <si>
    <t>1. Salaries and Benefits</t>
  </si>
  <si>
    <t>3. Occupancy (Office Rent and Utilities)</t>
  </si>
  <si>
    <t>10. Bank and Insurance Fees</t>
  </si>
  <si>
    <t>11. Management Support Costs (MSC)</t>
  </si>
  <si>
    <t>Subtotal - salaries and benefits</t>
  </si>
  <si>
    <t>Subtotal - consultancies and professional services</t>
  </si>
  <si>
    <t>Subtotal - occupancy</t>
  </si>
  <si>
    <t>Subtotal - travel and special events</t>
  </si>
  <si>
    <t>Subtotal - bank and insurance fees</t>
  </si>
  <si>
    <t>Audit</t>
  </si>
  <si>
    <t xml:space="preserve">Legal </t>
  </si>
  <si>
    <t>Consultancies &amp; Professional Services</t>
  </si>
  <si>
    <t>Furniture and Equipment</t>
  </si>
  <si>
    <t>Vehicle - Car</t>
  </si>
  <si>
    <t>Vehicle - Motorcycle</t>
  </si>
  <si>
    <t>Vehicle - Truck</t>
  </si>
  <si>
    <t>Vehicle - Other</t>
  </si>
  <si>
    <t>Printers</t>
  </si>
  <si>
    <t>Laptops</t>
  </si>
  <si>
    <t>Projectors</t>
  </si>
  <si>
    <t>Consultant</t>
  </si>
  <si>
    <t>Professional Service Provider</t>
  </si>
  <si>
    <t>Name /Type of items</t>
  </si>
  <si>
    <t>Provide a narrative description of the purpose and use of the expense</t>
  </si>
  <si>
    <t>Supplies</t>
  </si>
  <si>
    <t>Others</t>
  </si>
  <si>
    <t>Competitive Bidding</t>
  </si>
  <si>
    <t>Sole Source</t>
  </si>
  <si>
    <t>Travel and Special Events</t>
  </si>
  <si>
    <t>Mary Adams</t>
  </si>
  <si>
    <t>Joe White</t>
  </si>
  <si>
    <t>Finance &amp; Administrative Coordinator</t>
  </si>
  <si>
    <t>Project Manager</t>
  </si>
  <si>
    <t>Omar Perez</t>
  </si>
  <si>
    <t>Training Expert</t>
  </si>
  <si>
    <t>La Joya Office</t>
  </si>
  <si>
    <t>Claro S.A.</t>
  </si>
  <si>
    <t>Office Supplies</t>
  </si>
  <si>
    <t>Office stationery supplies (paper, prints, ink for printers, etc.)
Total paper supplies: $30</t>
  </si>
  <si>
    <t>TBD (To be Determined)</t>
  </si>
  <si>
    <t>ABC Computers</t>
  </si>
  <si>
    <t>Office Depot</t>
  </si>
  <si>
    <t>Maintenance cost for repairs to the Project Manager computer. Calculated as a percentage of repairs of other computers in the office.
Cost per month: $10</t>
  </si>
  <si>
    <t>Post Office</t>
  </si>
  <si>
    <t>Country Government Office</t>
  </si>
  <si>
    <t>First Bank</t>
  </si>
  <si>
    <t>Mooring Insurance Company</t>
  </si>
  <si>
    <t>Fees to receive CEPF funds - $30 per quarter. Fees to issue checks - $15 per quarter.</t>
  </si>
  <si>
    <t>Bird Friends</t>
  </si>
  <si>
    <t xml:space="preserve">To perform activities 2.1, 2.2, 2.3 and 2.4 </t>
  </si>
  <si>
    <t>Determine the environmental impact to the native trees by increased touristic activity; design a sustainable plan to create path for tourists; create a map of the area to show the areas of most sensitivity. Deliver technical report on findings.</t>
  </si>
  <si>
    <t xml:space="preserve">Palermo </t>
  </si>
  <si>
    <t>La Joya - Palermo</t>
  </si>
  <si>
    <t>Hotel room ($25); breakfast, lunch and dinner ($40); and incidental expenses ($5) for meetings and training by the Project Manager, and Training Expert.
Per person per day: $70</t>
  </si>
  <si>
    <t>Preparation and implementation of a ten-day workshop and the preparation of the report. 
Topics: conservation, birds, guidance, good practices.
Daily rate $150</t>
  </si>
  <si>
    <t>10,000 Seedlings for 10 different communities at $.50 each
**for Activity 3.5</t>
  </si>
  <si>
    <t>Field supplies needed for research and monitoring for the project. 
Binoculars: 10 for $50 each; Cameras: 10 for $200 each; camping equipment 10 for $300. Total: $5500</t>
  </si>
  <si>
    <t xml:space="preserve">Sending 1,000 brochures to 8 partners and 2 office information offices each for $.10 per brochure.
Total cost: $1000 </t>
  </si>
  <si>
    <t>Plane tickets for meetings and training by the Project Manager and Training Expert.
Per person: $220</t>
  </si>
  <si>
    <t>Permits to enter government-regulated areas for Project Manager, Research and Monitoring Expert, and 2 consultants.
Per person per year: $150</t>
  </si>
  <si>
    <t>Management support costs are organizational expenses that are necessary for the project and that you can indirectly attribute to the project at a fixed rate. Your organization must have a documented methodology for calculating this rate. If you do not have such documentation, charge all costs to the direct budget lines items, above.</t>
  </si>
  <si>
    <t>Description</t>
  </si>
  <si>
    <t>Budget Category</t>
  </si>
  <si>
    <t>Total Procurement Estimates</t>
  </si>
  <si>
    <t>Consultancies and Professional Services</t>
  </si>
  <si>
    <t>Type of Item</t>
  </si>
  <si>
    <t xml:space="preserve"> Estimated Cost (from budget) </t>
  </si>
  <si>
    <t xml:space="preserve"> Procurement Method </t>
  </si>
  <si>
    <t xml:space="preserve"> Review by CEPF (Prior/Post) </t>
  </si>
  <si>
    <t xml:space="preserve"> CEPF Approval Date </t>
  </si>
  <si>
    <t>Procurement Plan for Sub-Grantees
Goods &amp; Services</t>
  </si>
  <si>
    <t>Off the Shelf</t>
  </si>
  <si>
    <t>Conduct price analysis locally (from at least 3 vendors)</t>
  </si>
  <si>
    <t>Informal Request for quotation/ Proposals (from at least 3 vendors)</t>
  </si>
  <si>
    <t>Formal Request for Proposal publicly advertised</t>
  </si>
  <si>
    <t>Furniture and Equipment</t>
  </si>
  <si>
    <t>Type of item</t>
  </si>
  <si>
    <t>Other - please fill column E</t>
  </si>
  <si>
    <t xml:space="preserve">2. Consultancies and Professional Services: </t>
  </si>
  <si>
    <t>7. Furniture and Equipment-</t>
  </si>
  <si>
    <t>Explanation of salary unit, Include time allocation</t>
  </si>
  <si>
    <t>Office supplies (ex. Binders, printing paper, drinking water, etc.)</t>
  </si>
  <si>
    <t>Field Supplies (ex. Binoculars, rain gear, wire, seeds, etc.)</t>
  </si>
  <si>
    <t>CEPF Proposal Budget Instructions</t>
  </si>
  <si>
    <t>The cost of the rent and other common expenses are divided among the different donors according to the number of projects in operation and the number of technical team personnel (of each project) who will be using the space and resources of the office.
Total office rent: $1000
Allocation to CEPF: 20% of total office rent.</t>
  </si>
  <si>
    <t>The same as office rent.
Total telephone charges: $50
Allocation to CEPF: 20% of total voice.</t>
  </si>
  <si>
    <t>General Information</t>
  </si>
  <si>
    <t>Information to complete under each line item:</t>
  </si>
  <si>
    <t>For example:</t>
  </si>
  <si>
    <t>A</t>
  </si>
  <si>
    <t>B</t>
  </si>
  <si>
    <t>C</t>
  </si>
  <si>
    <t>Procurement Section:</t>
  </si>
  <si>
    <t>12.     Sub-grants</t>
  </si>
  <si>
    <t>Organization assets insurance. 
Umbrella policy cost: $5500 per year
Allocation to CEPF: 20% of insurance.</t>
  </si>
  <si>
    <t>The overhead costs of our organization, which cannot be directly attributed to our projects, have been approved by our Board of Directors at 18%. This amount covers the costs of: CEO; accounting and finance management support; and human resources and payroll support. This rate is updated annually as per the results of our annual audit. We apply our rate (or the maximum allowed by the donors) consistently to all our projects' funders.
The calculation of our MSC can be found in our operation manual.</t>
  </si>
  <si>
    <t>Ensure effective and efficient management of the project. 
Oversee of financial and operational activities. 
Produce programmatic reports.
Dedication: 100% to the project. Payment is monthly.</t>
  </si>
  <si>
    <t>Keep track of project funds, prepare the GL and reconcile bank account.
Make tax and employee deduction payments.
Produce the financial reports.
Dedication: 20% to the project. 
Total salary is $750
Payment is monthly.</t>
  </si>
  <si>
    <r>
      <t>·</t>
    </r>
    <r>
      <rPr>
        <sz val="7"/>
        <color theme="1"/>
        <rFont val="Calibri"/>
        <family val="2"/>
      </rPr>
      <t xml:space="preserve">       </t>
    </r>
    <r>
      <rPr>
        <sz val="11"/>
        <color theme="1"/>
        <rFont val="Calibri"/>
        <family val="2"/>
      </rPr>
      <t>Each column titled "Calendar Year" refers to the calendar year (2020, 2021, etc.) and not project years.</t>
    </r>
  </si>
  <si>
    <r>
      <t>·</t>
    </r>
    <r>
      <rPr>
        <sz val="7"/>
        <color theme="1"/>
        <rFont val="Calibri"/>
        <family val="2"/>
      </rPr>
      <t xml:space="preserve">       </t>
    </r>
    <r>
      <rPr>
        <sz val="11"/>
        <color theme="1"/>
        <rFont val="Calibri"/>
        <family val="2"/>
      </rPr>
      <t>Enter the units that are projected for each calendar year in columns F, H, J and L.</t>
    </r>
  </si>
  <si>
    <r>
      <t>·</t>
    </r>
    <r>
      <rPr>
        <sz val="7"/>
        <color theme="1"/>
        <rFont val="Calibri"/>
        <family val="2"/>
      </rPr>
      <t xml:space="preserve">       </t>
    </r>
    <r>
      <rPr>
        <sz val="11"/>
        <color theme="1"/>
        <rFont val="Calibri"/>
        <family val="2"/>
      </rPr>
      <t xml:space="preserve">All gray boxes are locked in order to protect the formulas for auto-calculations. </t>
    </r>
  </si>
  <si>
    <r>
      <t>·</t>
    </r>
    <r>
      <rPr>
        <sz val="7"/>
        <color theme="1"/>
        <rFont val="Calibri"/>
        <family val="2"/>
      </rPr>
      <t xml:space="preserve">       </t>
    </r>
    <r>
      <rPr>
        <sz val="11"/>
        <color theme="1"/>
        <rFont val="Calibri"/>
        <family val="2"/>
      </rPr>
      <t>If you need additional rows to be added to the budget, you must send an email request to your CEPF Grants Manager.</t>
    </r>
  </si>
  <si>
    <r>
      <t>·</t>
    </r>
    <r>
      <rPr>
        <sz val="7"/>
        <color theme="1"/>
        <rFont val="Calibri"/>
        <family val="2"/>
      </rPr>
      <t xml:space="preserve">       </t>
    </r>
    <r>
      <rPr>
        <sz val="11"/>
        <color theme="1"/>
        <rFont val="Calibri"/>
        <family val="2"/>
      </rPr>
      <t>The subtotals per year and grand totals will auto-calculate.</t>
    </r>
  </si>
  <si>
    <r>
      <t>1.</t>
    </r>
    <r>
      <rPr>
        <b/>
        <sz val="7"/>
        <color theme="1"/>
        <rFont val="Calibri"/>
        <family val="2"/>
      </rPr>
      <t xml:space="preserve">       </t>
    </r>
    <r>
      <rPr>
        <b/>
        <sz val="11"/>
        <color theme="1"/>
        <rFont val="Calibri"/>
        <family val="2"/>
      </rPr>
      <t>Salaries and Benefits</t>
    </r>
  </si>
  <si>
    <r>
      <t>o</t>
    </r>
    <r>
      <rPr>
        <sz val="7"/>
        <color theme="1"/>
        <rFont val="Calibri"/>
        <family val="2"/>
      </rPr>
      <t xml:space="preserve">   </t>
    </r>
    <r>
      <rPr>
        <sz val="11"/>
        <color theme="1"/>
        <rFont val="Calibri"/>
        <family val="2"/>
      </rPr>
      <t>Column A – Name of the Position</t>
    </r>
  </si>
  <si>
    <r>
      <t>o</t>
    </r>
    <r>
      <rPr>
        <sz val="7"/>
        <color theme="1"/>
        <rFont val="Calibri"/>
        <family val="2"/>
      </rPr>
      <t xml:space="preserve">   </t>
    </r>
    <r>
      <rPr>
        <sz val="11"/>
        <color theme="1"/>
        <rFont val="Calibri"/>
        <family val="2"/>
      </rPr>
      <t>Column B – Name of the Individual</t>
    </r>
  </si>
  <si>
    <r>
      <t>o</t>
    </r>
    <r>
      <rPr>
        <sz val="7"/>
        <color theme="1"/>
        <rFont val="Calibri"/>
        <family val="2"/>
      </rPr>
      <t xml:space="preserve">   </t>
    </r>
    <r>
      <rPr>
        <sz val="11"/>
        <color theme="1"/>
        <rFont val="Calibri"/>
        <family val="2"/>
      </rPr>
      <t>Column C – Briefly describe what the individual will do; explain what the unit cost represents (for example “Daily rate” or “Monthly rate”) and what percentage of his/her salary is projected to be dedicated to CEPF</t>
    </r>
  </si>
  <si>
    <r>
      <t>2.</t>
    </r>
    <r>
      <rPr>
        <b/>
        <sz val="7"/>
        <color theme="1"/>
        <rFont val="Calibri"/>
        <family val="2"/>
      </rPr>
      <t xml:space="preserve">       </t>
    </r>
    <r>
      <rPr>
        <b/>
        <sz val="11"/>
        <color theme="1"/>
        <rFont val="Calibri"/>
        <family val="2"/>
      </rPr>
      <t>Consultancies and Professional Services</t>
    </r>
  </si>
  <si>
    <r>
      <t>o</t>
    </r>
    <r>
      <rPr>
        <sz val="7"/>
        <color theme="1"/>
        <rFont val="Calibri"/>
        <family val="2"/>
      </rPr>
      <t xml:space="preserve">   </t>
    </r>
    <r>
      <rPr>
        <sz val="11"/>
        <color theme="1"/>
        <rFont val="Calibri"/>
        <family val="2"/>
      </rPr>
      <t>Column C – Briefly describe what the individual will do; explain what the unit cost represents</t>
    </r>
  </si>
  <si>
    <r>
      <t>o</t>
    </r>
    <r>
      <rPr>
        <sz val="7"/>
        <color theme="1"/>
        <rFont val="Calibri"/>
        <family val="2"/>
      </rPr>
      <t xml:space="preserve">   </t>
    </r>
    <r>
      <rPr>
        <sz val="11"/>
        <color theme="1"/>
        <rFont val="Calibri"/>
        <family val="2"/>
      </rPr>
      <t>Column E – Complete, if applicable</t>
    </r>
  </si>
  <si>
    <r>
      <t>3.</t>
    </r>
    <r>
      <rPr>
        <b/>
        <sz val="7"/>
        <color theme="1"/>
        <rFont val="Calibri"/>
        <family val="2"/>
      </rPr>
      <t xml:space="preserve">       </t>
    </r>
    <r>
      <rPr>
        <b/>
        <sz val="11"/>
        <color theme="1"/>
        <rFont val="Calibri"/>
        <family val="2"/>
      </rPr>
      <t>Occupancy (Office Rent and Utilities)</t>
    </r>
  </si>
  <si>
    <r>
      <t>o</t>
    </r>
    <r>
      <rPr>
        <sz val="7"/>
        <color theme="1"/>
        <rFont val="Calibri"/>
        <family val="2"/>
      </rPr>
      <t xml:space="preserve">   </t>
    </r>
    <r>
      <rPr>
        <sz val="11"/>
        <color theme="1"/>
        <rFont val="Calibri"/>
        <family val="2"/>
      </rPr>
      <t>Column A – You may leave it as is or expand the name, if necessary</t>
    </r>
  </si>
  <si>
    <r>
      <t>o</t>
    </r>
    <r>
      <rPr>
        <sz val="7"/>
        <color theme="1"/>
        <rFont val="Calibri"/>
        <family val="2"/>
      </rPr>
      <t xml:space="preserve">   </t>
    </r>
    <r>
      <rPr>
        <sz val="11"/>
        <color theme="1"/>
        <rFont val="Calibri"/>
        <family val="2"/>
      </rPr>
      <t>Column B – Name of city where the facility is located</t>
    </r>
  </si>
  <si>
    <r>
      <t>o</t>
    </r>
    <r>
      <rPr>
        <sz val="7"/>
        <color theme="1"/>
        <rFont val="Calibri"/>
        <family val="2"/>
      </rPr>
      <t xml:space="preserve">   </t>
    </r>
    <r>
      <rPr>
        <sz val="11"/>
        <color theme="1"/>
        <rFont val="Calibri"/>
        <family val="2"/>
      </rPr>
      <t>Column C – Specify what percentage of the total of the occupancy cost is projected to be allocated to CEPF (rent and utilities costs should be allocated to the various donors of an organization)</t>
    </r>
  </si>
  <si>
    <r>
      <t>4.</t>
    </r>
    <r>
      <rPr>
        <b/>
        <sz val="7"/>
        <color theme="1"/>
        <rFont val="Calibri"/>
        <family val="2"/>
      </rPr>
      <t xml:space="preserve">       </t>
    </r>
    <r>
      <rPr>
        <b/>
        <sz val="11"/>
        <color theme="1"/>
        <rFont val="Calibri"/>
        <family val="2"/>
      </rPr>
      <t>Telecommunications</t>
    </r>
  </si>
  <si>
    <r>
      <t>o</t>
    </r>
    <r>
      <rPr>
        <sz val="7"/>
        <color theme="1"/>
        <rFont val="Calibri"/>
        <family val="2"/>
      </rPr>
      <t xml:space="preserve">   </t>
    </r>
    <r>
      <rPr>
        <sz val="11"/>
        <color theme="1"/>
        <rFont val="Calibri"/>
        <family val="2"/>
      </rPr>
      <t>Column B – Name the supplier of the service</t>
    </r>
  </si>
  <si>
    <r>
      <t>o</t>
    </r>
    <r>
      <rPr>
        <sz val="7"/>
        <color theme="1"/>
        <rFont val="Calibri"/>
        <family val="2"/>
      </rPr>
      <t xml:space="preserve">   </t>
    </r>
    <r>
      <rPr>
        <sz val="11"/>
        <color theme="1"/>
        <rFont val="Calibri"/>
        <family val="2"/>
      </rPr>
      <t>Column C – Specify what percentage of the total of the telecommunications cost is projected to be allocated to CEPF (telecommunication costs should be allocated to the various donors of an organization)</t>
    </r>
  </si>
  <si>
    <r>
      <t>5.</t>
    </r>
    <r>
      <rPr>
        <b/>
        <sz val="7"/>
        <color theme="1"/>
        <rFont val="Calibri"/>
        <family val="2"/>
      </rPr>
      <t xml:space="preserve">       </t>
    </r>
    <r>
      <rPr>
        <b/>
        <sz val="11"/>
        <color theme="1"/>
        <rFont val="Calibri"/>
        <family val="2"/>
      </rPr>
      <t>Postage and Delivery</t>
    </r>
  </si>
  <si>
    <r>
      <t>6.</t>
    </r>
    <r>
      <rPr>
        <b/>
        <sz val="7"/>
        <color theme="1"/>
        <rFont val="Calibri"/>
        <family val="2"/>
      </rPr>
      <t xml:space="preserve">       </t>
    </r>
    <r>
      <rPr>
        <b/>
        <sz val="11"/>
        <color theme="1"/>
        <rFont val="Calibri"/>
        <family val="2"/>
      </rPr>
      <t>Supplies</t>
    </r>
  </si>
  <si>
    <r>
      <t>7.</t>
    </r>
    <r>
      <rPr>
        <b/>
        <sz val="7"/>
        <color theme="1"/>
        <rFont val="Calibri"/>
        <family val="2"/>
      </rPr>
      <t xml:space="preserve">       </t>
    </r>
    <r>
      <rPr>
        <b/>
        <sz val="11"/>
        <color theme="1"/>
        <rFont val="Calibri"/>
        <family val="2"/>
      </rPr>
      <t>Furniture and Equipment</t>
    </r>
  </si>
  <si>
    <r>
      <t>8.</t>
    </r>
    <r>
      <rPr>
        <b/>
        <sz val="7"/>
        <color theme="1"/>
        <rFont val="Calibri"/>
        <family val="2"/>
      </rPr>
      <t xml:space="preserve">       </t>
    </r>
    <r>
      <rPr>
        <b/>
        <sz val="11"/>
        <color theme="1"/>
        <rFont val="Calibri"/>
        <family val="2"/>
      </rPr>
      <t>Maintenance</t>
    </r>
  </si>
  <si>
    <r>
      <t>9.</t>
    </r>
    <r>
      <rPr>
        <b/>
        <sz val="7"/>
        <color theme="1"/>
        <rFont val="Calibri"/>
        <family val="2"/>
      </rPr>
      <t xml:space="preserve">       </t>
    </r>
    <r>
      <rPr>
        <b/>
        <sz val="11"/>
        <color theme="1"/>
        <rFont val="Calibri"/>
        <family val="2"/>
      </rPr>
      <t>Travel and Special Events</t>
    </r>
  </si>
  <si>
    <r>
      <t>10.</t>
    </r>
    <r>
      <rPr>
        <b/>
        <sz val="7"/>
        <color theme="1"/>
        <rFont val="Calibri"/>
        <family val="2"/>
      </rPr>
      <t xml:space="preserve">       </t>
    </r>
    <r>
      <rPr>
        <b/>
        <sz val="11"/>
        <color theme="1"/>
        <rFont val="Calibri"/>
        <family val="2"/>
      </rPr>
      <t>Bank and Insurance Fees</t>
    </r>
  </si>
  <si>
    <r>
      <t>11.</t>
    </r>
    <r>
      <rPr>
        <b/>
        <sz val="7"/>
        <color theme="1"/>
        <rFont val="Calibri"/>
        <family val="2"/>
      </rPr>
      <t xml:space="preserve">       </t>
    </r>
    <r>
      <rPr>
        <b/>
        <sz val="11"/>
        <color theme="1"/>
        <rFont val="Calibri"/>
        <family val="2"/>
      </rPr>
      <t>Management Support Costs</t>
    </r>
  </si>
  <si>
    <r>
      <t>o</t>
    </r>
    <r>
      <rPr>
        <sz val="7"/>
        <color theme="1"/>
        <rFont val="Calibri"/>
        <family val="2"/>
      </rPr>
      <t xml:space="preserve">   </t>
    </r>
    <r>
      <rPr>
        <sz val="11"/>
        <color theme="1"/>
        <rFont val="Calibri"/>
        <family val="2"/>
      </rPr>
      <t>Column C – Describe what is included under the unit cost</t>
    </r>
  </si>
  <si>
    <r>
      <t>o</t>
    </r>
    <r>
      <rPr>
        <sz val="7"/>
        <color theme="1"/>
        <rFont val="Calibri"/>
        <family val="2"/>
      </rPr>
      <t xml:space="preserve">   </t>
    </r>
    <r>
      <rPr>
        <sz val="11"/>
        <color theme="1"/>
        <rFont val="Calibri"/>
        <family val="2"/>
      </rPr>
      <t>Column C – Describe what is included under the unit cost. You may use different sub-lines or detail the cost of each item in column C</t>
    </r>
  </si>
  <si>
    <r>
      <t>o</t>
    </r>
    <r>
      <rPr>
        <sz val="7"/>
        <color theme="1"/>
        <rFont val="Calibri"/>
        <family val="2"/>
      </rPr>
      <t xml:space="preserve">   </t>
    </r>
    <r>
      <rPr>
        <sz val="11"/>
        <color theme="1"/>
        <rFont val="Calibri"/>
        <family val="2"/>
      </rPr>
      <t>Column F – Enter the estimated date, if applicable</t>
    </r>
  </si>
  <si>
    <t>Desk $200 and office chair $50 for Project Manager</t>
  </si>
  <si>
    <r>
      <t>o</t>
    </r>
    <r>
      <rPr>
        <sz val="7"/>
        <color theme="1"/>
        <rFont val="Calibri"/>
        <family val="2"/>
      </rPr>
      <t xml:space="preserve">   </t>
    </r>
    <r>
      <rPr>
        <sz val="11"/>
        <color theme="1"/>
        <rFont val="Calibri"/>
        <family val="2"/>
      </rPr>
      <t>Column C – Describe what is included under the unit cost. If budgeted as a part of a global cost, specify what percentage of the total of the maintenance cost is projected to be allocated to CEPF</t>
    </r>
  </si>
  <si>
    <r>
      <t>o</t>
    </r>
    <r>
      <rPr>
        <sz val="7"/>
        <color theme="1"/>
        <rFont val="Calibri"/>
        <family val="2"/>
      </rPr>
      <t xml:space="preserve">   </t>
    </r>
    <r>
      <rPr>
        <sz val="11"/>
        <color theme="1"/>
        <rFont val="Calibri"/>
        <family val="2"/>
      </rPr>
      <t xml:space="preserve">Column A – You may leave it as is </t>
    </r>
  </si>
  <si>
    <r>
      <t>o</t>
    </r>
    <r>
      <rPr>
        <sz val="7"/>
        <color theme="1"/>
        <rFont val="Calibri"/>
        <family val="2"/>
      </rPr>
      <t xml:space="preserve">   </t>
    </r>
    <r>
      <rPr>
        <sz val="11"/>
        <color theme="1"/>
        <rFont val="Calibri"/>
        <family val="2"/>
      </rPr>
      <t>Column B – Always: Maximum allowable is 13%</t>
    </r>
  </si>
  <si>
    <r>
      <t>o</t>
    </r>
    <r>
      <rPr>
        <sz val="7"/>
        <color theme="1"/>
        <rFont val="Calibri"/>
        <family val="2"/>
      </rPr>
      <t xml:space="preserve">   </t>
    </r>
    <r>
      <rPr>
        <sz val="11"/>
        <color theme="1"/>
        <rFont val="Calibri"/>
        <family val="2"/>
      </rPr>
      <t>Column C – If charging MSC, confirm your organization has an MSC policy in its operation manual and describe here</t>
    </r>
  </si>
  <si>
    <r>
      <t>o</t>
    </r>
    <r>
      <rPr>
        <sz val="7"/>
        <color theme="1"/>
        <rFont val="Calibri"/>
        <family val="2"/>
      </rPr>
      <t xml:space="preserve">   </t>
    </r>
    <r>
      <rPr>
        <sz val="11"/>
        <color theme="1"/>
        <rFont val="Calibri"/>
        <family val="2"/>
      </rPr>
      <t>Column B – Name which activities or components the sub-grantee will be responsible for</t>
    </r>
  </si>
  <si>
    <r>
      <t>o</t>
    </r>
    <r>
      <rPr>
        <sz val="7"/>
        <color theme="1"/>
        <rFont val="Calibri"/>
        <family val="2"/>
      </rPr>
      <t xml:space="preserve">   </t>
    </r>
    <r>
      <rPr>
        <sz val="11"/>
        <color theme="1"/>
        <rFont val="Calibri"/>
        <family val="2"/>
      </rPr>
      <t>Column C – Briefly describe what the sub-grantee will do; explain what the unit cost represents</t>
    </r>
  </si>
  <si>
    <t>Instructions</t>
  </si>
  <si>
    <t xml:space="preserve">Request for Proposal/Quotation/Bid Expected Submission Date </t>
  </si>
  <si>
    <t xml:space="preserve">Procurement Plan: Please, do not enter any information in this tab. The template will autofill. </t>
  </si>
  <si>
    <t>Traveler names</t>
  </si>
  <si>
    <t>Related project components/activities</t>
  </si>
  <si>
    <t xml:space="preserve">Position title </t>
  </si>
  <si>
    <t xml:space="preserve"> If selected "other" in Procurement Method - please explain </t>
  </si>
  <si>
    <t>In Cell B2, you must enter the exchange rate you used for creating the proposal budget.</t>
  </si>
  <si>
    <t>Other - Please fill column E</t>
  </si>
  <si>
    <t>Conduct a price analysis - Less than US$5,000</t>
  </si>
  <si>
    <t>Sole Source - less than 3 offers available</t>
  </si>
  <si>
    <t>Informal process  - US$5,000 or more but less than US$15,000</t>
  </si>
  <si>
    <t>Formal process - US$15,000 or more but less than US$50,000</t>
  </si>
  <si>
    <t>Free and competitive process - US$50,000 or more</t>
  </si>
  <si>
    <t>Procurement Methods</t>
  </si>
  <si>
    <t>These are brief definitions of what these options mean. Please, note that you will be provided with more detailed guidance after the grant award.</t>
  </si>
  <si>
    <t>Please describe the method you are using, if it does not fall under any of the categories provided.</t>
  </si>
  <si>
    <t xml:space="preserve">When you can't get valid proposals/quotes from at least 3 vendors and your expense for a good or service is equal or greater than US$5,000, you must select this method and receive approval from the Grant Director. You will need to complete a sole source justification form which ​should be prepared by the Project Lead. </t>
  </si>
  <si>
    <t>No specific procurement process is required, but shopping for the best value is recommended</t>
  </si>
  <si>
    <t>It is required that you receive valid proposals/quotes from at least 3 vendors. A Request for Proposals is best practice but not obligatory.</t>
  </si>
  <si>
    <t>It is required that you receive valid proposals/quotes from at least 3 vendors. Once received, you should convene a Selection Panel to score and evaluate proposals.</t>
  </si>
  <si>
    <t>It is required that a Request for Proposal/Quotes is publicly advertised for a minimum of three weeks.It is required that you receive valid proposals/quotes from at least 3 vendors. Once received, you should convene a Selection Panel to score and evaluate proposals.</t>
  </si>
  <si>
    <t>o   Column D – Select an option from the drop-down menu. Please read the descriptions of the different procurement methods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</si>
</sst>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quot;$&quot;* #,##0_);_(&quot;$&quot;* \(#,##0\);_(&quot;$&quot;* &quot;-&quot;??_);_(@_)"/>
    <numFmt numFmtId="166" formatCode="&quot;$&quot;\ #,##0_);[Red]\(&quot;$&quot;\ #,##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6"/>
      <color rgb="FFFF0000"/>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8"/>
      <color theme="1"/>
      <name val="Calibri"/>
      <family val="2"/>
    </font>
    <font>
      <sz val="11"/>
      <color theme="1"/>
      <name val="Calibri"/>
      <family val="2"/>
    </font>
    <font>
      <b/>
      <sz val="14"/>
      <color theme="1"/>
      <name val="Calibri"/>
      <family val="2"/>
    </font>
    <font>
      <sz val="7"/>
      <color theme="1"/>
      <name val="Calibri"/>
      <family val="2"/>
    </font>
    <font>
      <sz val="11"/>
      <color rgb="FFFF0000"/>
      <name val="Calibri"/>
      <family val="2"/>
    </font>
    <font>
      <b/>
      <sz val="11"/>
      <color theme="1"/>
      <name val="Calibri"/>
      <family val="2"/>
    </font>
    <font>
      <b/>
      <sz val="7"/>
      <color theme="1"/>
      <name val="Calibri"/>
      <family val="2"/>
    </font>
    <font>
      <u/>
      <sz val="11"/>
      <color theme="10"/>
      <name val="Calibri"/>
      <family val="2"/>
      <scheme val="minor"/>
    </font>
    <font>
      <sz val="20"/>
      <color theme="1"/>
      <name val="Calibri"/>
      <family val="2"/>
      <scheme val="minor"/>
    </font>
    <font>
      <b/>
      <sz val="11"/>
      <color rgb="FF2F5597"/>
      <name val="Calibri"/>
      <family val="2"/>
      <scheme val="minor"/>
    </font>
    <font>
      <sz val="11"/>
      <color rgb="FF2F5597"/>
      <name val="Courier New"/>
      <family val="3"/>
    </font>
    <font>
      <sz val="8"/>
      <name val="Calibri"/>
      <family val="2"/>
      <scheme val="minor"/>
    </font>
    <font>
      <b/>
      <sz val="11"/>
      <name val="Calibri"/>
      <family val="2"/>
      <scheme val="minor"/>
    </font>
    <font>
      <sz val="11"/>
      <name val="Calibri"/>
      <family val="2"/>
    </font>
    <font>
      <sz val="11"/>
      <name val="Calibri"/>
      <family val="2"/>
      <scheme val="minor"/>
    </font>
    <font>
      <i/>
      <sz val="11"/>
      <color theme="1"/>
      <name val="Calibri"/>
      <family val="2"/>
    </font>
  </fonts>
  <fills count="1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59996337778862885"/>
        <bgColor indexed="64"/>
      </patternFill>
    </fill>
    <fill>
      <patternFill patternType="solid">
        <fgColor theme="9"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s>
  <borders count="34">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diagonal/>
    </border>
    <border>
      <left/>
      <right/>
      <top style="thin">
        <color theme="0"/>
      </top>
      <bottom style="thin">
        <color theme="0"/>
      </bottom>
      <diagonal/>
    </border>
    <border>
      <left/>
      <right/>
      <top style="thin">
        <color theme="0"/>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0" fontId="16" fillId="0" borderId="0" applyNumberFormat="0" applyFill="0" applyBorder="0" applyAlignment="0" applyProtection="0"/>
  </cellStyleXfs>
  <cellXfs count="177">
    <xf numFmtId="0" fontId="0" fillId="0" borderId="0" xfId="0"/>
    <xf numFmtId="0" fontId="0" fillId="0" borderId="1" xfId="0" applyBorder="1"/>
    <xf numFmtId="164" fontId="0" fillId="0" borderId="0" xfId="0" applyNumberFormat="1"/>
    <xf numFmtId="3" fontId="0" fillId="0" borderId="0" xfId="0" applyNumberFormat="1"/>
    <xf numFmtId="0" fontId="2" fillId="2" borderId="2" xfId="0" applyFont="1" applyFill="1" applyBorder="1" applyAlignment="1">
      <alignment wrapText="1"/>
    </xf>
    <xf numFmtId="0" fontId="2" fillId="2" borderId="3" xfId="0" applyFont="1" applyFill="1" applyBorder="1" applyAlignment="1">
      <alignment horizontal="center" wrapText="1"/>
    </xf>
    <xf numFmtId="164" fontId="2" fillId="2" borderId="3" xfId="0" applyNumberFormat="1"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0" fillId="0" borderId="0" xfId="0" applyAlignment="1">
      <alignment wrapText="1"/>
    </xf>
    <xf numFmtId="0" fontId="2" fillId="2" borderId="5" xfId="0" applyFont="1" applyFill="1" applyBorder="1"/>
    <xf numFmtId="164" fontId="2" fillId="2" borderId="5" xfId="0" applyNumberFormat="1" applyFont="1" applyFill="1" applyBorder="1"/>
    <xf numFmtId="0" fontId="3" fillId="0" borderId="1" xfId="0" applyFont="1" applyBorder="1"/>
    <xf numFmtId="3" fontId="0" fillId="0" borderId="6" xfId="0" applyNumberFormat="1" applyBorder="1"/>
    <xf numFmtId="0" fontId="0" fillId="0" borderId="7" xfId="0" applyBorder="1"/>
    <xf numFmtId="3" fontId="0" fillId="3" borderId="7" xfId="0" applyNumberFormat="1" applyFill="1" applyBorder="1"/>
    <xf numFmtId="3" fontId="0" fillId="3" borderId="0" xfId="0" applyNumberFormat="1" applyFill="1"/>
    <xf numFmtId="0" fontId="0" fillId="0" borderId="1" xfId="0" applyBorder="1" applyAlignment="1">
      <alignment wrapText="1"/>
    </xf>
    <xf numFmtId="44" fontId="1" fillId="0" borderId="0" xfId="1" applyAlignment="1">
      <alignment wrapText="1"/>
    </xf>
    <xf numFmtId="44" fontId="1" fillId="3" borderId="7" xfId="1" applyFill="1" applyBorder="1" applyAlignment="1">
      <alignment wrapText="1"/>
    </xf>
    <xf numFmtId="44" fontId="1" fillId="3" borderId="0" xfId="1" applyFill="1" applyAlignment="1">
      <alignment wrapText="1"/>
    </xf>
    <xf numFmtId="3" fontId="0" fillId="3" borderId="1" xfId="0" applyNumberFormat="1" applyFill="1" applyBorder="1" applyAlignment="1">
      <alignment wrapText="1"/>
    </xf>
    <xf numFmtId="0" fontId="2" fillId="4" borderId="8" xfId="0" applyFont="1" applyFill="1" applyBorder="1" applyAlignment="1">
      <alignment wrapText="1"/>
    </xf>
    <xf numFmtId="44" fontId="2" fillId="4" borderId="9" xfId="1" applyFont="1" applyFill="1" applyBorder="1" applyAlignment="1">
      <alignment wrapText="1"/>
    </xf>
    <xf numFmtId="3" fontId="2" fillId="4" borderId="10" xfId="0" applyNumberFormat="1" applyFont="1" applyFill="1" applyBorder="1" applyAlignment="1">
      <alignment wrapText="1"/>
    </xf>
    <xf numFmtId="44" fontId="2" fillId="4" borderId="10" xfId="1" applyFont="1" applyFill="1" applyBorder="1" applyAlignment="1">
      <alignment wrapText="1"/>
    </xf>
    <xf numFmtId="3" fontId="2" fillId="4" borderId="8" xfId="0" applyNumberFormat="1" applyFont="1" applyFill="1" applyBorder="1" applyAlignment="1">
      <alignment wrapText="1"/>
    </xf>
    <xf numFmtId="3" fontId="0" fillId="0" borderId="0" xfId="0" applyNumberFormat="1" applyAlignment="1">
      <alignment wrapText="1"/>
    </xf>
    <xf numFmtId="0" fontId="3" fillId="0" borderId="1" xfId="0" applyFont="1" applyBorder="1" applyAlignment="1">
      <alignment wrapText="1"/>
    </xf>
    <xf numFmtId="3" fontId="0" fillId="0" borderId="1" xfId="0" applyNumberFormat="1" applyBorder="1" applyAlignment="1">
      <alignment wrapText="1"/>
    </xf>
    <xf numFmtId="0" fontId="0" fillId="3" borderId="1" xfId="0" applyFill="1" applyBorder="1" applyAlignment="1">
      <alignment wrapText="1"/>
    </xf>
    <xf numFmtId="0" fontId="2" fillId="0" borderId="0" xfId="0" applyFont="1" applyAlignment="1">
      <alignment wrapText="1"/>
    </xf>
    <xf numFmtId="44" fontId="1" fillId="0" borderId="7" xfId="1" applyBorder="1" applyAlignment="1">
      <alignment wrapText="1"/>
    </xf>
    <xf numFmtId="0" fontId="2" fillId="5" borderId="8" xfId="0" applyFont="1" applyFill="1" applyBorder="1" applyAlignment="1">
      <alignment wrapText="1"/>
    </xf>
    <xf numFmtId="44" fontId="2" fillId="5" borderId="9" xfId="1" applyFont="1" applyFill="1" applyBorder="1" applyAlignment="1">
      <alignment wrapText="1"/>
    </xf>
    <xf numFmtId="3" fontId="2" fillId="5" borderId="10" xfId="0" applyNumberFormat="1" applyFont="1" applyFill="1" applyBorder="1" applyAlignment="1">
      <alignment wrapText="1"/>
    </xf>
    <xf numFmtId="44" fontId="2" fillId="5" borderId="10" xfId="1" applyFont="1" applyFill="1" applyBorder="1" applyAlignment="1">
      <alignment wrapText="1"/>
    </xf>
    <xf numFmtId="3" fontId="2" fillId="5" borderId="8" xfId="0" applyNumberFormat="1" applyFont="1" applyFill="1" applyBorder="1" applyAlignment="1">
      <alignment wrapText="1"/>
    </xf>
    <xf numFmtId="0" fontId="0" fillId="5" borderId="8" xfId="0" applyFill="1" applyBorder="1" applyAlignment="1">
      <alignment wrapText="1"/>
    </xf>
    <xf numFmtId="0" fontId="2" fillId="2" borderId="2" xfId="0" applyFont="1" applyFill="1" applyBorder="1"/>
    <xf numFmtId="0" fontId="2" fillId="2" borderId="3" xfId="0" applyFont="1" applyFill="1" applyBorder="1"/>
    <xf numFmtId="0" fontId="0" fillId="6" borderId="11" xfId="0" applyFill="1" applyBorder="1"/>
    <xf numFmtId="0" fontId="0" fillId="6" borderId="11" xfId="0" applyFill="1" applyBorder="1" applyProtection="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44" fontId="1" fillId="0" borderId="0" xfId="1" applyAlignment="1" applyProtection="1">
      <alignment wrapText="1"/>
      <protection locked="0"/>
    </xf>
    <xf numFmtId="9" fontId="0" fillId="0" borderId="0" xfId="0" applyNumberFormat="1" applyAlignment="1" applyProtection="1">
      <alignment wrapText="1"/>
      <protection locked="0"/>
    </xf>
    <xf numFmtId="0" fontId="0" fillId="3" borderId="1" xfId="0" applyFill="1" applyBorder="1" applyAlignment="1" applyProtection="1">
      <alignment wrapText="1"/>
      <protection locked="0"/>
    </xf>
    <xf numFmtId="3" fontId="0" fillId="3" borderId="1" xfId="0" applyNumberFormat="1" applyFill="1" applyBorder="1" applyAlignment="1" applyProtection="1">
      <alignment wrapText="1"/>
      <protection locked="0"/>
    </xf>
    <xf numFmtId="3" fontId="0" fillId="0" borderId="0" xfId="0" applyNumberFormat="1" applyAlignment="1" applyProtection="1">
      <alignment wrapText="1"/>
      <protection locked="0"/>
    </xf>
    <xf numFmtId="3" fontId="0" fillId="3" borderId="0" xfId="0" applyNumberFormat="1" applyFill="1" applyAlignment="1" applyProtection="1">
      <alignment wrapText="1"/>
      <protection locked="0"/>
    </xf>
    <xf numFmtId="3" fontId="0" fillId="0" borderId="1" xfId="0" applyNumberFormat="1" applyBorder="1" applyAlignment="1" applyProtection="1">
      <alignment wrapText="1"/>
      <protection locked="0"/>
    </xf>
    <xf numFmtId="3" fontId="0" fillId="3" borderId="18" xfId="0" applyNumberFormat="1" applyFill="1" applyBorder="1" applyAlignment="1">
      <alignment wrapText="1"/>
    </xf>
    <xf numFmtId="0" fontId="2" fillId="4" borderId="19" xfId="0" applyFont="1" applyFill="1" applyBorder="1" applyAlignment="1">
      <alignment wrapText="1"/>
    </xf>
    <xf numFmtId="0" fontId="0" fillId="3" borderId="18" xfId="0" applyFill="1" applyBorder="1" applyAlignment="1">
      <alignment wrapText="1"/>
    </xf>
    <xf numFmtId="0" fontId="0" fillId="0" borderId="18" xfId="0" applyBorder="1" applyAlignment="1">
      <alignment wrapText="1"/>
    </xf>
    <xf numFmtId="0" fontId="2" fillId="5" borderId="19" xfId="0" applyFont="1" applyFill="1" applyBorder="1" applyAlignment="1">
      <alignment wrapText="1"/>
    </xf>
    <xf numFmtId="0" fontId="2" fillId="2" borderId="11" xfId="0" applyFont="1" applyFill="1" applyBorder="1" applyAlignment="1">
      <alignment horizontal="center" wrapText="1"/>
    </xf>
    <xf numFmtId="0" fontId="0" fillId="3" borderId="20" xfId="0" applyFill="1" applyBorder="1"/>
    <xf numFmtId="3" fontId="2" fillId="5" borderId="19" xfId="0" applyNumberFormat="1" applyFont="1" applyFill="1" applyBorder="1" applyAlignment="1">
      <alignment wrapText="1"/>
    </xf>
    <xf numFmtId="0" fontId="0" fillId="7" borderId="21" xfId="0" applyFill="1" applyBorder="1"/>
    <xf numFmtId="0" fontId="0" fillId="8" borderId="22" xfId="0" applyFill="1" applyBorder="1"/>
    <xf numFmtId="165" fontId="0" fillId="0" borderId="0" xfId="1" applyNumberFormat="1" applyFont="1"/>
    <xf numFmtId="0" fontId="0" fillId="9" borderId="0" xfId="0" applyFill="1" applyAlignment="1" applyProtection="1">
      <alignment wrapText="1"/>
      <protection locked="0"/>
    </xf>
    <xf numFmtId="0" fontId="2" fillId="0" borderId="0" xfId="0" applyFont="1" applyFill="1" applyBorder="1" applyAlignment="1">
      <alignment horizontal="center" wrapText="1"/>
    </xf>
    <xf numFmtId="164" fontId="2" fillId="0" borderId="0" xfId="0" applyNumberFormat="1" applyFont="1" applyFill="1" applyBorder="1" applyAlignment="1">
      <alignment horizontal="center" wrapText="1"/>
    </xf>
    <xf numFmtId="0" fontId="2" fillId="0" borderId="1" xfId="0" applyFont="1" applyFill="1" applyBorder="1" applyAlignment="1">
      <alignment horizontal="center" wrapText="1"/>
    </xf>
    <xf numFmtId="0" fontId="0" fillId="12" borderId="0" xfId="0" applyFill="1"/>
    <xf numFmtId="0" fontId="6" fillId="12" borderId="0" xfId="0" applyFont="1" applyFill="1"/>
    <xf numFmtId="0" fontId="0" fillId="0" borderId="0" xfId="0" applyFill="1"/>
    <xf numFmtId="0" fontId="0" fillId="0" borderId="0" xfId="0" applyFill="1" applyAlignment="1">
      <alignment horizontal="center"/>
    </xf>
    <xf numFmtId="165" fontId="7" fillId="0" borderId="0" xfId="1" applyNumberFormat="1" applyFont="1"/>
    <xf numFmtId="0" fontId="7" fillId="0" borderId="0" xfId="0" applyFont="1"/>
    <xf numFmtId="1" fontId="0" fillId="12" borderId="0" xfId="0" applyNumberFormat="1" applyFill="1" applyAlignment="1"/>
    <xf numFmtId="1" fontId="0" fillId="0" borderId="0" xfId="0" applyNumberFormat="1" applyAlignment="1"/>
    <xf numFmtId="49" fontId="2" fillId="2" borderId="5" xfId="0" applyNumberFormat="1" applyFont="1" applyFill="1" applyBorder="1"/>
    <xf numFmtId="49" fontId="2" fillId="2" borderId="3" xfId="0" applyNumberFormat="1" applyFont="1" applyFill="1" applyBorder="1" applyAlignment="1">
      <alignment horizontal="center" wrapText="1"/>
    </xf>
    <xf numFmtId="49" fontId="2" fillId="0" borderId="0" xfId="0" applyNumberFormat="1" applyFont="1" applyFill="1" applyBorder="1" applyAlignment="1">
      <alignment horizontal="center" wrapText="1"/>
    </xf>
    <xf numFmtId="49" fontId="0" fillId="0" borderId="0" xfId="0" applyNumberFormat="1"/>
    <xf numFmtId="49" fontId="0" fillId="0" borderId="0" xfId="0" applyNumberFormat="1" applyAlignment="1" applyProtection="1">
      <alignment wrapText="1"/>
      <protection locked="0"/>
    </xf>
    <xf numFmtId="49" fontId="0" fillId="0" borderId="0" xfId="0" applyNumberFormat="1" applyAlignment="1">
      <alignment wrapText="1"/>
    </xf>
    <xf numFmtId="0" fontId="0" fillId="13" borderId="0" xfId="0" applyFill="1" applyAlignment="1" applyProtection="1">
      <alignment wrapText="1"/>
      <protection locked="0"/>
    </xf>
    <xf numFmtId="49" fontId="0" fillId="13" borderId="0" xfId="0" applyNumberFormat="1" applyFill="1" applyAlignment="1" applyProtection="1">
      <alignment wrapText="1"/>
      <protection locked="0"/>
    </xf>
    <xf numFmtId="0" fontId="10" fillId="12" borderId="0" xfId="0" applyFont="1" applyFill="1"/>
    <xf numFmtId="0" fontId="10" fillId="0" borderId="0" xfId="0" applyFont="1"/>
    <xf numFmtId="0" fontId="13" fillId="12" borderId="0" xfId="0" applyFont="1" applyFill="1" applyAlignment="1">
      <alignment vertical="center"/>
    </xf>
    <xf numFmtId="0" fontId="10" fillId="12" borderId="0" xfId="0" applyFont="1" applyFill="1" applyAlignment="1"/>
    <xf numFmtId="0" fontId="10" fillId="12" borderId="0" xfId="0" applyFont="1" applyFill="1" applyAlignment="1">
      <alignment wrapText="1"/>
    </xf>
    <xf numFmtId="0" fontId="11" fillId="12" borderId="0" xfId="0" applyFont="1" applyFill="1" applyAlignment="1">
      <alignment vertical="center"/>
    </xf>
    <xf numFmtId="0" fontId="14" fillId="12" borderId="0" xfId="0" applyFont="1" applyFill="1" applyAlignment="1">
      <alignment horizontal="left" vertical="center"/>
    </xf>
    <xf numFmtId="0" fontId="10" fillId="12" borderId="0" xfId="0" applyFont="1" applyFill="1" applyAlignment="1">
      <alignment horizontal="left" vertical="center"/>
    </xf>
    <xf numFmtId="0" fontId="10" fillId="12" borderId="11" xfId="0" applyFont="1" applyFill="1" applyBorder="1" applyAlignment="1">
      <alignment horizontal="center" vertical="center"/>
    </xf>
    <xf numFmtId="0" fontId="10" fillId="12" borderId="11" xfId="0" applyFont="1" applyFill="1" applyBorder="1" applyAlignment="1">
      <alignment horizontal="center" vertical="center" wrapText="1"/>
    </xf>
    <xf numFmtId="0" fontId="10" fillId="12" borderId="0" xfId="0" applyFont="1" applyFill="1" applyAlignment="1">
      <alignment horizontal="center"/>
    </xf>
    <xf numFmtId="0" fontId="10" fillId="0" borderId="0" xfId="0" applyFont="1" applyAlignment="1">
      <alignment horizontal="center"/>
    </xf>
    <xf numFmtId="0" fontId="10" fillId="10" borderId="11" xfId="0" applyFont="1" applyFill="1" applyBorder="1" applyAlignment="1" applyProtection="1">
      <alignment horizontal="left" vertical="center"/>
      <protection locked="0"/>
    </xf>
    <xf numFmtId="166" fontId="10" fillId="10" borderId="11" xfId="0" applyNumberFormat="1" applyFont="1" applyFill="1" applyBorder="1" applyAlignment="1" applyProtection="1">
      <alignment horizontal="left" vertical="center" wrapText="1"/>
      <protection locked="0"/>
    </xf>
    <xf numFmtId="0" fontId="10" fillId="10" borderId="11" xfId="0" applyFont="1" applyFill="1" applyBorder="1" applyAlignment="1" applyProtection="1">
      <alignment horizontal="left" vertical="center" wrapText="1"/>
      <protection locked="0"/>
    </xf>
    <xf numFmtId="0" fontId="14" fillId="12" borderId="0" xfId="0" applyFont="1" applyFill="1" applyAlignment="1">
      <alignment vertical="center"/>
    </xf>
    <xf numFmtId="0" fontId="10" fillId="12" borderId="0" xfId="0" applyFont="1" applyFill="1" applyAlignment="1">
      <alignment vertical="center"/>
    </xf>
    <xf numFmtId="0" fontId="10" fillId="11" borderId="0" xfId="0" applyFont="1" applyFill="1" applyAlignment="1"/>
    <xf numFmtId="0" fontId="14" fillId="12" borderId="0" xfId="0" applyFont="1" applyFill="1" applyAlignment="1"/>
    <xf numFmtId="0" fontId="2" fillId="0" borderId="7" xfId="0" applyFont="1" applyFill="1" applyBorder="1" applyAlignment="1">
      <alignment horizontal="center" wrapText="1"/>
    </xf>
    <xf numFmtId="0" fontId="2" fillId="0" borderId="20" xfId="0" applyFont="1" applyFill="1" applyBorder="1" applyAlignment="1">
      <alignment horizontal="center" wrapText="1"/>
    </xf>
    <xf numFmtId="0" fontId="0" fillId="0" borderId="0" xfId="0" applyFill="1" applyAlignment="1">
      <alignment wrapText="1"/>
    </xf>
    <xf numFmtId="0" fontId="2" fillId="11" borderId="1" xfId="0" applyFont="1" applyFill="1" applyBorder="1" applyAlignment="1">
      <alignment wrapText="1"/>
    </xf>
    <xf numFmtId="0" fontId="16" fillId="11" borderId="1" xfId="3" applyFill="1" applyBorder="1" applyAlignment="1">
      <alignment wrapText="1"/>
    </xf>
    <xf numFmtId="0" fontId="16" fillId="0" borderId="1" xfId="3" applyBorder="1" applyAlignment="1">
      <alignment wrapText="1"/>
    </xf>
    <xf numFmtId="49" fontId="2" fillId="11" borderId="33" xfId="0" applyNumberFormat="1" applyFont="1" applyFill="1" applyBorder="1" applyAlignment="1">
      <alignment vertical="center" wrapText="1"/>
    </xf>
    <xf numFmtId="0" fontId="2" fillId="11" borderId="33" xfId="0" applyFont="1" applyFill="1" applyBorder="1" applyAlignment="1">
      <alignment horizontal="center" vertical="center" wrapText="1"/>
    </xf>
    <xf numFmtId="0" fontId="2" fillId="4" borderId="11" xfId="0" applyFont="1" applyFill="1" applyBorder="1" applyAlignment="1" applyProtection="1">
      <alignment horizontal="center" vertical="center" wrapText="1"/>
    </xf>
    <xf numFmtId="0" fontId="7" fillId="3" borderId="27" xfId="0" applyFont="1" applyFill="1" applyBorder="1" applyAlignment="1" applyProtection="1">
      <alignment wrapText="1"/>
    </xf>
    <xf numFmtId="0" fontId="7" fillId="3" borderId="11" xfId="0" applyFont="1" applyFill="1" applyBorder="1" applyAlignment="1" applyProtection="1">
      <alignment wrapText="1"/>
    </xf>
    <xf numFmtId="44" fontId="7" fillId="3" borderId="11" xfId="0" applyNumberFormat="1"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44" fontId="7" fillId="3" borderId="11" xfId="0" applyNumberFormat="1" applyFont="1" applyFill="1" applyBorder="1" applyAlignment="1" applyProtection="1">
      <alignment wrapText="1"/>
    </xf>
    <xf numFmtId="0" fontId="7" fillId="3" borderId="26" xfId="0" applyFont="1" applyFill="1" applyBorder="1" applyProtection="1"/>
    <xf numFmtId="0" fontId="7" fillId="3" borderId="28" xfId="0" applyFont="1" applyFill="1" applyBorder="1" applyProtection="1"/>
    <xf numFmtId="0" fontId="7" fillId="3" borderId="29" xfId="0" applyFont="1" applyFill="1" applyBorder="1" applyAlignment="1" applyProtection="1">
      <alignment wrapText="1"/>
    </xf>
    <xf numFmtId="0" fontId="7" fillId="3" borderId="30" xfId="0" applyFont="1" applyFill="1" applyBorder="1" applyAlignment="1" applyProtection="1">
      <alignment wrapText="1"/>
    </xf>
    <xf numFmtId="0" fontId="7" fillId="3" borderId="32" xfId="0" applyFont="1" applyFill="1" applyBorder="1" applyProtection="1"/>
    <xf numFmtId="0" fontId="7" fillId="3" borderId="31" xfId="0" applyFont="1" applyFill="1" applyBorder="1" applyProtection="1"/>
    <xf numFmtId="0" fontId="6" fillId="12" borderId="0" xfId="0" applyFont="1" applyFill="1" applyProtection="1"/>
    <xf numFmtId="44" fontId="0" fillId="12" borderId="0" xfId="0" applyNumberFormat="1" applyFill="1" applyBorder="1" applyProtection="1"/>
    <xf numFmtId="1" fontId="0" fillId="12" borderId="0" xfId="0" applyNumberFormat="1" applyFill="1" applyBorder="1" applyAlignment="1" applyProtection="1"/>
    <xf numFmtId="0" fontId="0" fillId="12" borderId="0" xfId="0" applyFill="1" applyProtection="1"/>
    <xf numFmtId="44" fontId="1" fillId="3" borderId="7" xfId="1" applyFill="1" applyBorder="1" applyAlignment="1" applyProtection="1">
      <alignment wrapText="1"/>
    </xf>
    <xf numFmtId="44" fontId="1" fillId="3" borderId="0" xfId="1" applyFill="1" applyAlignment="1" applyProtection="1">
      <alignment wrapText="1"/>
    </xf>
    <xf numFmtId="0" fontId="0" fillId="13" borderId="0" xfId="0" applyFill="1" applyAlignment="1" applyProtection="1">
      <alignment wrapText="1"/>
    </xf>
    <xf numFmtId="49" fontId="0" fillId="13" borderId="0" xfId="0" applyNumberFormat="1" applyFill="1" applyAlignment="1" applyProtection="1">
      <alignment wrapText="1"/>
    </xf>
    <xf numFmtId="49" fontId="2" fillId="11" borderId="33" xfId="0" applyNumberFormat="1" applyFont="1" applyFill="1" applyBorder="1" applyAlignment="1">
      <alignment horizontal="center" vertical="center" wrapText="1"/>
    </xf>
    <xf numFmtId="0" fontId="2" fillId="14" borderId="11" xfId="0" applyFont="1" applyFill="1" applyBorder="1" applyAlignment="1" applyProtection="1">
      <alignment horizontal="center" vertical="center" wrapText="1"/>
    </xf>
    <xf numFmtId="0" fontId="2" fillId="14" borderId="28" xfId="0" applyFont="1" applyFill="1" applyBorder="1" applyAlignment="1" applyProtection="1">
      <alignment horizontal="center" vertical="center" wrapText="1"/>
    </xf>
    <xf numFmtId="44" fontId="7" fillId="0" borderId="0" xfId="0" applyNumberFormat="1" applyFont="1" applyFill="1" applyBorder="1" applyAlignment="1" applyProtection="1">
      <alignment wrapText="1"/>
    </xf>
    <xf numFmtId="0" fontId="2" fillId="4" borderId="27" xfId="0" applyFont="1" applyFill="1" applyBorder="1" applyAlignment="1" applyProtection="1">
      <alignment horizontal="center" vertical="center" wrapText="1"/>
    </xf>
    <xf numFmtId="44" fontId="7" fillId="3" borderId="30" xfId="0" applyNumberFormat="1" applyFont="1" applyFill="1" applyBorder="1" applyAlignment="1" applyProtection="1">
      <alignment wrapText="1"/>
    </xf>
    <xf numFmtId="44" fontId="0" fillId="12" borderId="33" xfId="0" applyNumberFormat="1" applyFill="1" applyBorder="1" applyProtection="1"/>
    <xf numFmtId="0" fontId="7" fillId="3" borderId="11" xfId="0" applyNumberFormat="1" applyFont="1" applyFill="1" applyBorder="1" applyAlignment="1" applyProtection="1">
      <alignment horizontal="center" vertical="center"/>
    </xf>
    <xf numFmtId="0" fontId="7" fillId="3" borderId="11" xfId="0" applyNumberFormat="1" applyFont="1" applyFill="1" applyBorder="1" applyAlignment="1" applyProtection="1">
      <alignment horizontal="center" wrapText="1"/>
    </xf>
    <xf numFmtId="0" fontId="7" fillId="3" borderId="30" xfId="0" applyNumberFormat="1" applyFont="1" applyFill="1" applyBorder="1" applyAlignment="1" applyProtection="1">
      <alignment horizontal="center" wrapText="1"/>
    </xf>
    <xf numFmtId="0" fontId="18" fillId="12" borderId="0" xfId="0" applyFont="1" applyFill="1" applyAlignment="1">
      <alignment vertical="center"/>
    </xf>
    <xf numFmtId="0" fontId="19" fillId="12" borderId="0" xfId="0" applyFont="1" applyFill="1" applyAlignment="1">
      <alignment horizontal="left" vertical="center" indent="9"/>
    </xf>
    <xf numFmtId="0" fontId="18" fillId="12" borderId="0" xfId="0" applyFont="1" applyFill="1" applyAlignment="1">
      <alignment horizontal="left" vertical="center"/>
    </xf>
    <xf numFmtId="0" fontId="22" fillId="12" borderId="0" xfId="0" applyFont="1" applyFill="1" applyAlignment="1"/>
    <xf numFmtId="0" fontId="23" fillId="12" borderId="0" xfId="0" applyFont="1" applyFill="1" applyAlignment="1">
      <alignment vertical="center" wrapText="1"/>
    </xf>
    <xf numFmtId="0" fontId="21" fillId="12" borderId="0" xfId="0" applyFont="1" applyFill="1" applyAlignment="1">
      <alignment vertical="center" wrapText="1"/>
    </xf>
    <xf numFmtId="0" fontId="21" fillId="12" borderId="0" xfId="0" applyFont="1" applyFill="1" applyAlignment="1">
      <alignment vertical="center"/>
    </xf>
    <xf numFmtId="0" fontId="16" fillId="11" borderId="33" xfId="3" applyFill="1" applyBorder="1" applyAlignment="1">
      <alignment vertical="center" wrapText="1"/>
    </xf>
    <xf numFmtId="0" fontId="23" fillId="12" borderId="0" xfId="0" applyFont="1" applyFill="1" applyAlignment="1">
      <alignment vertical="center" wrapText="1"/>
    </xf>
    <xf numFmtId="0" fontId="21" fillId="12" borderId="0" xfId="0" applyFont="1" applyFill="1" applyAlignment="1">
      <alignment vertical="center" wrapText="1"/>
    </xf>
    <xf numFmtId="0" fontId="11" fillId="12" borderId="0" xfId="0" applyFont="1" applyFill="1" applyAlignment="1">
      <alignment vertical="center" wrapText="1"/>
    </xf>
    <xf numFmtId="0" fontId="11" fillId="12" borderId="0" xfId="0" applyFont="1" applyFill="1" applyAlignment="1">
      <alignment horizontal="left" vertical="center"/>
    </xf>
    <xf numFmtId="0" fontId="10" fillId="12" borderId="0" xfId="0" applyFont="1" applyFill="1" applyAlignment="1">
      <alignment wrapText="1"/>
    </xf>
    <xf numFmtId="0" fontId="10" fillId="12" borderId="0" xfId="0" applyFont="1" applyFill="1" applyAlignment="1">
      <alignment horizontal="left" vertical="center" wrapText="1"/>
    </xf>
    <xf numFmtId="0" fontId="10" fillId="12" borderId="0" xfId="0" applyFont="1" applyFill="1" applyAlignment="1">
      <alignment horizontal="left" vertical="center"/>
    </xf>
    <xf numFmtId="0" fontId="9" fillId="12" borderId="0" xfId="0" applyFont="1" applyFill="1" applyAlignment="1">
      <alignment horizontal="center" vertical="center"/>
    </xf>
    <xf numFmtId="0" fontId="2" fillId="2" borderId="12" xfId="0" applyFont="1" applyFill="1" applyBorder="1" applyAlignment="1">
      <alignment horizontal="center"/>
    </xf>
    <xf numFmtId="0" fontId="2" fillId="2" borderId="5" xfId="0" applyFont="1" applyFill="1" applyBorder="1" applyAlignment="1">
      <alignment horizontal="center"/>
    </xf>
    <xf numFmtId="0" fontId="17" fillId="0" borderId="6"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4" fillId="0" borderId="16" xfId="0" applyFont="1" applyBorder="1" applyAlignment="1">
      <alignment horizontal="left"/>
    </xf>
    <xf numFmtId="0" fontId="4" fillId="0" borderId="17" xfId="0" applyFont="1" applyBorder="1" applyAlignment="1">
      <alignment horizontal="left"/>
    </xf>
    <xf numFmtId="0" fontId="2" fillId="2" borderId="13" xfId="0" applyFont="1" applyFill="1" applyBorder="1" applyAlignment="1">
      <alignment horizontal="center"/>
    </xf>
    <xf numFmtId="0" fontId="2" fillId="4" borderId="8" xfId="0" applyFont="1" applyFill="1" applyBorder="1" applyAlignment="1">
      <alignment horizontal="right" wrapText="1"/>
    </xf>
    <xf numFmtId="0" fontId="2" fillId="4" borderId="10" xfId="0" applyFont="1" applyFill="1" applyBorder="1" applyAlignment="1">
      <alignment horizontal="right" wrapText="1"/>
    </xf>
    <xf numFmtId="0" fontId="2" fillId="4" borderId="9" xfId="0" applyFont="1" applyFill="1" applyBorder="1" applyAlignment="1">
      <alignment horizontal="right" wrapText="1"/>
    </xf>
    <xf numFmtId="0" fontId="2" fillId="5" borderId="8" xfId="0" applyFont="1" applyFill="1" applyBorder="1" applyAlignment="1">
      <alignment horizontal="right" wrapText="1"/>
    </xf>
    <xf numFmtId="0" fontId="2" fillId="5" borderId="10" xfId="0" applyFont="1" applyFill="1" applyBorder="1" applyAlignment="1">
      <alignment horizontal="right" wrapText="1"/>
    </xf>
    <xf numFmtId="0" fontId="2" fillId="5" borderId="9" xfId="0" applyFont="1" applyFill="1" applyBorder="1" applyAlignment="1">
      <alignment horizontal="right" wrapText="1"/>
    </xf>
    <xf numFmtId="0" fontId="5" fillId="6" borderId="25" xfId="0" applyFont="1" applyFill="1" applyBorder="1" applyAlignment="1" applyProtection="1">
      <alignment horizontal="center" vertical="center" wrapText="1"/>
    </xf>
    <xf numFmtId="0" fontId="5" fillId="6" borderId="23" xfId="0" applyFont="1" applyFill="1" applyBorder="1" applyAlignment="1" applyProtection="1">
      <alignment horizontal="center" vertical="center" wrapText="1"/>
    </xf>
    <xf numFmtId="0" fontId="5" fillId="6" borderId="24" xfId="0" applyFont="1" applyFill="1" applyBorder="1" applyAlignment="1" applyProtection="1">
      <alignment horizontal="center" vertical="center" wrapText="1"/>
    </xf>
    <xf numFmtId="0" fontId="0" fillId="12" borderId="0" xfId="0" applyFill="1" applyBorder="1" applyAlignment="1" applyProtection="1">
      <alignment horizontal="right"/>
    </xf>
    <xf numFmtId="0" fontId="24" fillId="12" borderId="0" xfId="0" applyFont="1" applyFill="1" applyAlignment="1"/>
    <xf numFmtId="0" fontId="16" fillId="12" borderId="0" xfId="3" applyFill="1" applyAlignment="1">
      <alignment vertical="center"/>
    </xf>
  </cellXfs>
  <cellStyles count="4">
    <cellStyle name="Currency" xfId="1" builtinId="4"/>
    <cellStyle name="Hyperlink" xfId="3" builtinId="8"/>
    <cellStyle name="Normal" xfId="0" builtinId="0"/>
    <cellStyle name="Normal 3" xfId="2" xr:uid="{00000000-0005-0000-0000-000003000000}"/>
  </cellStyles>
  <dxfs count="4">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9F0E-5BE8-456C-8B1E-BEBE2CF09B3D}">
  <sheetPr codeName="Sheet1">
    <tabColor theme="4" tint="0.59999389629810485"/>
  </sheetPr>
  <dimension ref="A1:D163"/>
  <sheetViews>
    <sheetView tabSelected="1" workbookViewId="0">
      <selection activeCell="A89" sqref="A89"/>
    </sheetView>
  </sheetViews>
  <sheetFormatPr defaultColWidth="8.7109375" defaultRowHeight="15" x14ac:dyDescent="0.25"/>
  <cols>
    <col min="1" max="1" width="19.7109375" style="86" customWidth="1"/>
    <col min="2" max="2" width="15.42578125" style="86" customWidth="1"/>
    <col min="3" max="3" width="83.28515625" style="87" customWidth="1"/>
    <col min="4" max="4" width="49.85546875" style="83" customWidth="1"/>
    <col min="5" max="16384" width="8.7109375" style="84"/>
  </cols>
  <sheetData>
    <row r="1" spans="1:3" ht="23.45" customHeight="1" x14ac:dyDescent="0.25">
      <c r="A1" s="156" t="s">
        <v>157</v>
      </c>
      <c r="B1" s="156"/>
      <c r="C1" s="156"/>
    </row>
    <row r="2" spans="1:3" ht="18.600000000000001" customHeight="1" x14ac:dyDescent="0.25">
      <c r="A2" s="152" t="s">
        <v>160</v>
      </c>
      <c r="B2" s="152"/>
      <c r="C2" s="152"/>
    </row>
    <row r="3" spans="1:3" x14ac:dyDescent="0.25">
      <c r="A3" s="155" t="s">
        <v>172</v>
      </c>
      <c r="B3" s="155"/>
      <c r="C3" s="155"/>
    </row>
    <row r="4" spans="1:3" x14ac:dyDescent="0.25">
      <c r="A4" s="155" t="s">
        <v>173</v>
      </c>
      <c r="B4" s="155"/>
      <c r="C4" s="155"/>
    </row>
    <row r="5" spans="1:3" x14ac:dyDescent="0.25">
      <c r="A5" s="155" t="s">
        <v>174</v>
      </c>
      <c r="B5" s="155"/>
      <c r="C5" s="155"/>
    </row>
    <row r="6" spans="1:3" x14ac:dyDescent="0.25">
      <c r="A6" s="155" t="s">
        <v>175</v>
      </c>
      <c r="B6" s="155"/>
      <c r="C6" s="155"/>
    </row>
    <row r="7" spans="1:3" x14ac:dyDescent="0.25">
      <c r="A7" s="155" t="s">
        <v>176</v>
      </c>
      <c r="B7" s="155"/>
      <c r="C7" s="155"/>
    </row>
    <row r="8" spans="1:3" x14ac:dyDescent="0.25">
      <c r="A8" s="155"/>
      <c r="B8" s="155"/>
      <c r="C8" s="155"/>
    </row>
    <row r="9" spans="1:3" x14ac:dyDescent="0.25">
      <c r="A9" s="85" t="s">
        <v>215</v>
      </c>
    </row>
    <row r="10" spans="1:3" x14ac:dyDescent="0.25">
      <c r="A10" s="85"/>
    </row>
    <row r="11" spans="1:3" ht="18.600000000000001" customHeight="1" x14ac:dyDescent="0.25">
      <c r="A11" s="88" t="s">
        <v>161</v>
      </c>
    </row>
    <row r="12" spans="1:3" x14ac:dyDescent="0.25">
      <c r="A12" s="89" t="s">
        <v>177</v>
      </c>
    </row>
    <row r="13" spans="1:3" x14ac:dyDescent="0.25">
      <c r="A13" s="90" t="s">
        <v>178</v>
      </c>
    </row>
    <row r="14" spans="1:3" x14ac:dyDescent="0.25">
      <c r="A14" s="90" t="s">
        <v>179</v>
      </c>
    </row>
    <row r="15" spans="1:3" ht="27.95" customHeight="1" x14ac:dyDescent="0.25">
      <c r="A15" s="154" t="s">
        <v>180</v>
      </c>
      <c r="B15" s="154"/>
      <c r="C15" s="154"/>
    </row>
    <row r="16" spans="1:3" x14ac:dyDescent="0.25">
      <c r="A16" s="90" t="s">
        <v>162</v>
      </c>
    </row>
    <row r="17" spans="1:4" x14ac:dyDescent="0.25">
      <c r="A17" s="90"/>
    </row>
    <row r="18" spans="1:4" s="94" customFormat="1" x14ac:dyDescent="0.25">
      <c r="A18" s="91" t="s">
        <v>163</v>
      </c>
      <c r="B18" s="91" t="s">
        <v>164</v>
      </c>
      <c r="C18" s="92" t="s">
        <v>165</v>
      </c>
      <c r="D18" s="93"/>
    </row>
    <row r="19" spans="1:4" ht="60" x14ac:dyDescent="0.25">
      <c r="A19" s="95" t="s">
        <v>106</v>
      </c>
      <c r="B19" s="95" t="s">
        <v>103</v>
      </c>
      <c r="C19" s="96" t="s">
        <v>170</v>
      </c>
    </row>
    <row r="20" spans="1:4" ht="90" x14ac:dyDescent="0.25">
      <c r="A20" s="97" t="s">
        <v>105</v>
      </c>
      <c r="B20" s="97" t="s">
        <v>104</v>
      </c>
      <c r="C20" s="96" t="s">
        <v>171</v>
      </c>
    </row>
    <row r="22" spans="1:4" x14ac:dyDescent="0.25">
      <c r="A22" s="98" t="s">
        <v>181</v>
      </c>
    </row>
    <row r="23" spans="1:4" x14ac:dyDescent="0.25">
      <c r="A23" s="99" t="s">
        <v>178</v>
      </c>
    </row>
    <row r="24" spans="1:4" x14ac:dyDescent="0.25">
      <c r="A24" s="99" t="s">
        <v>179</v>
      </c>
    </row>
    <row r="25" spans="1:4" x14ac:dyDescent="0.25">
      <c r="A25" s="99" t="s">
        <v>182</v>
      </c>
    </row>
    <row r="26" spans="1:4" x14ac:dyDescent="0.25">
      <c r="A26" s="99" t="s">
        <v>162</v>
      </c>
    </row>
    <row r="28" spans="1:4" s="94" customFormat="1" x14ac:dyDescent="0.25">
      <c r="A28" s="91" t="s">
        <v>163</v>
      </c>
      <c r="B28" s="91" t="s">
        <v>164</v>
      </c>
      <c r="C28" s="92" t="s">
        <v>165</v>
      </c>
      <c r="D28" s="93"/>
    </row>
    <row r="29" spans="1:4" ht="45" x14ac:dyDescent="0.25">
      <c r="A29" s="97" t="s">
        <v>108</v>
      </c>
      <c r="B29" s="97" t="s">
        <v>107</v>
      </c>
      <c r="C29" s="97" t="s">
        <v>128</v>
      </c>
    </row>
    <row r="31" spans="1:4" x14ac:dyDescent="0.25">
      <c r="A31" s="100" t="s">
        <v>166</v>
      </c>
    </row>
    <row r="32" spans="1:4" x14ac:dyDescent="0.25">
      <c r="A32" s="176" t="s">
        <v>230</v>
      </c>
    </row>
    <row r="33" spans="1:4" x14ac:dyDescent="0.25">
      <c r="A33" s="99" t="s">
        <v>183</v>
      </c>
    </row>
    <row r="34" spans="1:4" x14ac:dyDescent="0.25">
      <c r="A34" s="99" t="s">
        <v>200</v>
      </c>
    </row>
    <row r="36" spans="1:4" x14ac:dyDescent="0.25">
      <c r="A36" s="98" t="s">
        <v>184</v>
      </c>
    </row>
    <row r="37" spans="1:4" x14ac:dyDescent="0.25">
      <c r="A37" s="99" t="s">
        <v>185</v>
      </c>
    </row>
    <row r="38" spans="1:4" x14ac:dyDescent="0.25">
      <c r="A38" s="99" t="s">
        <v>186</v>
      </c>
    </row>
    <row r="39" spans="1:4" ht="28.5" customHeight="1" x14ac:dyDescent="0.25">
      <c r="A39" s="154" t="s">
        <v>187</v>
      </c>
      <c r="B39" s="154"/>
      <c r="C39" s="154"/>
    </row>
    <row r="40" spans="1:4" x14ac:dyDescent="0.25">
      <c r="A40" s="99" t="s">
        <v>162</v>
      </c>
    </row>
    <row r="41" spans="1:4" x14ac:dyDescent="0.25">
      <c r="A41" s="99"/>
    </row>
    <row r="42" spans="1:4" s="94" customFormat="1" x14ac:dyDescent="0.25">
      <c r="A42" s="91" t="s">
        <v>163</v>
      </c>
      <c r="B42" s="91" t="s">
        <v>164</v>
      </c>
      <c r="C42" s="92" t="s">
        <v>165</v>
      </c>
      <c r="D42" s="93"/>
    </row>
    <row r="43" spans="1:4" ht="75" x14ac:dyDescent="0.25">
      <c r="A43" s="97" t="s">
        <v>23</v>
      </c>
      <c r="B43" s="97" t="s">
        <v>109</v>
      </c>
      <c r="C43" s="97" t="s">
        <v>158</v>
      </c>
    </row>
    <row r="44" spans="1:4" x14ac:dyDescent="0.25">
      <c r="A44" s="99"/>
    </row>
    <row r="45" spans="1:4" x14ac:dyDescent="0.25">
      <c r="A45" s="98" t="s">
        <v>188</v>
      </c>
    </row>
    <row r="46" spans="1:4" x14ac:dyDescent="0.25">
      <c r="A46" s="99" t="s">
        <v>185</v>
      </c>
    </row>
    <row r="47" spans="1:4" x14ac:dyDescent="0.25">
      <c r="A47" s="99" t="s">
        <v>189</v>
      </c>
    </row>
    <row r="48" spans="1:4" ht="30.6" customHeight="1" x14ac:dyDescent="0.25">
      <c r="A48" s="154" t="s">
        <v>190</v>
      </c>
      <c r="B48" s="154"/>
      <c r="C48" s="154"/>
    </row>
    <row r="49" spans="1:4" x14ac:dyDescent="0.25">
      <c r="A49" s="99" t="s">
        <v>162</v>
      </c>
    </row>
    <row r="50" spans="1:4" x14ac:dyDescent="0.25">
      <c r="A50" s="99"/>
    </row>
    <row r="51" spans="1:4" s="94" customFormat="1" x14ac:dyDescent="0.25">
      <c r="A51" s="91" t="s">
        <v>163</v>
      </c>
      <c r="B51" s="91" t="s">
        <v>164</v>
      </c>
      <c r="C51" s="92" t="s">
        <v>165</v>
      </c>
      <c r="D51" s="93"/>
    </row>
    <row r="52" spans="1:4" ht="45" x14ac:dyDescent="0.25">
      <c r="A52" s="97" t="s">
        <v>26</v>
      </c>
      <c r="B52" s="97" t="s">
        <v>110</v>
      </c>
      <c r="C52" s="97" t="s">
        <v>159</v>
      </c>
    </row>
    <row r="53" spans="1:4" x14ac:dyDescent="0.25">
      <c r="A53" s="99"/>
    </row>
    <row r="54" spans="1:4" x14ac:dyDescent="0.25">
      <c r="A54" s="98" t="s">
        <v>191</v>
      </c>
    </row>
    <row r="55" spans="1:4" x14ac:dyDescent="0.25">
      <c r="A55" s="99" t="s">
        <v>185</v>
      </c>
    </row>
    <row r="56" spans="1:4" x14ac:dyDescent="0.25">
      <c r="A56" s="99" t="s">
        <v>189</v>
      </c>
    </row>
    <row r="57" spans="1:4" x14ac:dyDescent="0.25">
      <c r="A57" s="154" t="s">
        <v>198</v>
      </c>
      <c r="B57" s="154"/>
      <c r="C57" s="154"/>
    </row>
    <row r="58" spans="1:4" x14ac:dyDescent="0.25">
      <c r="A58" s="99" t="s">
        <v>162</v>
      </c>
    </row>
    <row r="59" spans="1:4" x14ac:dyDescent="0.25">
      <c r="A59" s="98"/>
    </row>
    <row r="60" spans="1:4" s="94" customFormat="1" x14ac:dyDescent="0.25">
      <c r="A60" s="91" t="s">
        <v>163</v>
      </c>
      <c r="B60" s="91" t="s">
        <v>164</v>
      </c>
      <c r="C60" s="92" t="s">
        <v>165</v>
      </c>
      <c r="D60" s="93"/>
    </row>
    <row r="61" spans="1:4" ht="45" x14ac:dyDescent="0.25">
      <c r="A61" s="97" t="s">
        <v>28</v>
      </c>
      <c r="B61" s="97" t="s">
        <v>117</v>
      </c>
      <c r="C61" s="97" t="s">
        <v>131</v>
      </c>
    </row>
    <row r="62" spans="1:4" x14ac:dyDescent="0.25">
      <c r="A62" s="98"/>
    </row>
    <row r="63" spans="1:4" x14ac:dyDescent="0.25">
      <c r="A63" s="98" t="s">
        <v>192</v>
      </c>
    </row>
    <row r="64" spans="1:4" x14ac:dyDescent="0.25">
      <c r="A64" s="99" t="s">
        <v>185</v>
      </c>
    </row>
    <row r="65" spans="1:4" x14ac:dyDescent="0.25">
      <c r="A65" s="99" t="s">
        <v>189</v>
      </c>
    </row>
    <row r="66" spans="1:4" x14ac:dyDescent="0.25">
      <c r="A66" s="154" t="s">
        <v>199</v>
      </c>
      <c r="B66" s="154"/>
      <c r="C66" s="154"/>
    </row>
    <row r="67" spans="1:4" x14ac:dyDescent="0.25">
      <c r="A67" s="99" t="s">
        <v>162</v>
      </c>
    </row>
    <row r="68" spans="1:4" x14ac:dyDescent="0.25">
      <c r="A68" s="98"/>
    </row>
    <row r="69" spans="1:4" s="94" customFormat="1" x14ac:dyDescent="0.25">
      <c r="A69" s="91" t="s">
        <v>163</v>
      </c>
      <c r="B69" s="91" t="s">
        <v>164</v>
      </c>
      <c r="C69" s="92" t="s">
        <v>165</v>
      </c>
      <c r="D69" s="93"/>
    </row>
    <row r="70" spans="1:4" ht="30" x14ac:dyDescent="0.25">
      <c r="A70" s="97" t="s">
        <v>111</v>
      </c>
      <c r="B70" s="97" t="s">
        <v>115</v>
      </c>
      <c r="C70" s="97" t="s">
        <v>112</v>
      </c>
    </row>
    <row r="71" spans="1:4" ht="45" x14ac:dyDescent="0.25">
      <c r="A71" s="97" t="s">
        <v>32</v>
      </c>
      <c r="B71" s="97" t="s">
        <v>113</v>
      </c>
      <c r="C71" s="97" t="s">
        <v>130</v>
      </c>
    </row>
    <row r="72" spans="1:4" x14ac:dyDescent="0.25">
      <c r="A72" s="98"/>
    </row>
    <row r="73" spans="1:4" x14ac:dyDescent="0.25">
      <c r="A73" s="100" t="s">
        <v>166</v>
      </c>
    </row>
    <row r="74" spans="1:4" x14ac:dyDescent="0.25">
      <c r="A74" s="176" t="s">
        <v>230</v>
      </c>
    </row>
    <row r="75" spans="1:4" x14ac:dyDescent="0.25">
      <c r="A75" s="99" t="s">
        <v>183</v>
      </c>
    </row>
    <row r="76" spans="1:4" x14ac:dyDescent="0.25">
      <c r="A76" s="99" t="s">
        <v>200</v>
      </c>
    </row>
    <row r="77" spans="1:4" x14ac:dyDescent="0.25">
      <c r="A77" s="98"/>
    </row>
    <row r="78" spans="1:4" x14ac:dyDescent="0.25">
      <c r="A78" s="98" t="s">
        <v>193</v>
      </c>
    </row>
    <row r="79" spans="1:4" x14ac:dyDescent="0.25">
      <c r="A79" s="99" t="s">
        <v>185</v>
      </c>
    </row>
    <row r="80" spans="1:4" x14ac:dyDescent="0.25">
      <c r="A80" s="99" t="s">
        <v>189</v>
      </c>
    </row>
    <row r="81" spans="1:4" x14ac:dyDescent="0.25">
      <c r="A81" s="154" t="s">
        <v>199</v>
      </c>
      <c r="B81" s="154"/>
      <c r="C81" s="154"/>
    </row>
    <row r="82" spans="1:4" x14ac:dyDescent="0.25">
      <c r="A82" s="99" t="s">
        <v>162</v>
      </c>
    </row>
    <row r="83" spans="1:4" x14ac:dyDescent="0.25">
      <c r="A83" s="98"/>
    </row>
    <row r="84" spans="1:4" s="94" customFormat="1" x14ac:dyDescent="0.25">
      <c r="A84" s="91" t="s">
        <v>163</v>
      </c>
      <c r="B84" s="91" t="s">
        <v>164</v>
      </c>
      <c r="C84" s="92" t="s">
        <v>165</v>
      </c>
      <c r="D84" s="93"/>
    </row>
    <row r="85" spans="1:4" ht="30" x14ac:dyDescent="0.25">
      <c r="A85" s="97" t="s">
        <v>38</v>
      </c>
      <c r="B85" s="97" t="s">
        <v>115</v>
      </c>
      <c r="C85" s="97" t="s">
        <v>201</v>
      </c>
    </row>
    <row r="86" spans="1:4" ht="30" x14ac:dyDescent="0.25">
      <c r="A86" s="97" t="s">
        <v>39</v>
      </c>
      <c r="B86" s="97" t="s">
        <v>113</v>
      </c>
      <c r="C86" s="97" t="s">
        <v>129</v>
      </c>
    </row>
    <row r="87" spans="1:4" x14ac:dyDescent="0.25">
      <c r="A87" s="98"/>
    </row>
    <row r="88" spans="1:4" x14ac:dyDescent="0.25">
      <c r="A88" s="100" t="s">
        <v>166</v>
      </c>
      <c r="B88" s="175"/>
    </row>
    <row r="89" spans="1:4" x14ac:dyDescent="0.25">
      <c r="A89" s="176" t="s">
        <v>230</v>
      </c>
    </row>
    <row r="90" spans="1:4" x14ac:dyDescent="0.25">
      <c r="A90" s="99" t="s">
        <v>183</v>
      </c>
    </row>
    <row r="91" spans="1:4" x14ac:dyDescent="0.25">
      <c r="A91" s="99" t="s">
        <v>200</v>
      </c>
    </row>
    <row r="92" spans="1:4" x14ac:dyDescent="0.25">
      <c r="A92" s="98"/>
    </row>
    <row r="93" spans="1:4" x14ac:dyDescent="0.25">
      <c r="A93" s="98" t="s">
        <v>194</v>
      </c>
    </row>
    <row r="94" spans="1:4" x14ac:dyDescent="0.25">
      <c r="A94" s="99" t="s">
        <v>185</v>
      </c>
    </row>
    <row r="95" spans="1:4" x14ac:dyDescent="0.25">
      <c r="A95" s="99" t="s">
        <v>189</v>
      </c>
    </row>
    <row r="96" spans="1:4" ht="30.6" customHeight="1" x14ac:dyDescent="0.25">
      <c r="A96" s="154" t="s">
        <v>202</v>
      </c>
      <c r="B96" s="154"/>
      <c r="C96" s="154"/>
    </row>
    <row r="97" spans="1:4" x14ac:dyDescent="0.25">
      <c r="A97" s="99" t="s">
        <v>162</v>
      </c>
    </row>
    <row r="98" spans="1:4" x14ac:dyDescent="0.25">
      <c r="A98" s="98"/>
    </row>
    <row r="99" spans="1:4" s="94" customFormat="1" x14ac:dyDescent="0.25">
      <c r="A99" s="91" t="s">
        <v>163</v>
      </c>
      <c r="B99" s="91" t="s">
        <v>164</v>
      </c>
      <c r="C99" s="92" t="s">
        <v>165</v>
      </c>
      <c r="D99" s="93"/>
    </row>
    <row r="100" spans="1:4" s="94" customFormat="1" ht="45" x14ac:dyDescent="0.25">
      <c r="A100" s="97" t="s">
        <v>40</v>
      </c>
      <c r="B100" s="97" t="s">
        <v>114</v>
      </c>
      <c r="C100" s="97" t="s">
        <v>116</v>
      </c>
      <c r="D100" s="93"/>
    </row>
    <row r="101" spans="1:4" x14ac:dyDescent="0.25">
      <c r="A101" s="98"/>
    </row>
    <row r="102" spans="1:4" x14ac:dyDescent="0.25">
      <c r="A102" s="98" t="s">
        <v>195</v>
      </c>
    </row>
    <row r="103" spans="1:4" x14ac:dyDescent="0.25">
      <c r="A103" s="99" t="s">
        <v>185</v>
      </c>
    </row>
    <row r="104" spans="1:4" x14ac:dyDescent="0.25">
      <c r="A104" s="99" t="s">
        <v>189</v>
      </c>
    </row>
    <row r="105" spans="1:4" ht="14.45" customHeight="1" x14ac:dyDescent="0.25">
      <c r="A105" s="154" t="s">
        <v>198</v>
      </c>
      <c r="B105" s="154"/>
      <c r="C105" s="154"/>
    </row>
    <row r="106" spans="1:4" x14ac:dyDescent="0.25">
      <c r="A106" s="99" t="s">
        <v>162</v>
      </c>
    </row>
    <row r="107" spans="1:4" x14ac:dyDescent="0.25">
      <c r="A107" s="99"/>
    </row>
    <row r="108" spans="1:4" s="94" customFormat="1" x14ac:dyDescent="0.25">
      <c r="A108" s="91" t="s">
        <v>163</v>
      </c>
      <c r="B108" s="91" t="s">
        <v>164</v>
      </c>
      <c r="C108" s="92" t="s">
        <v>165</v>
      </c>
      <c r="D108" s="93"/>
    </row>
    <row r="109" spans="1:4" ht="45" x14ac:dyDescent="0.25">
      <c r="A109" s="97" t="s">
        <v>47</v>
      </c>
      <c r="B109" s="97" t="s">
        <v>125</v>
      </c>
      <c r="C109" s="97" t="s">
        <v>127</v>
      </c>
    </row>
    <row r="110" spans="1:4" ht="30" x14ac:dyDescent="0.25">
      <c r="A110" s="97" t="s">
        <v>43</v>
      </c>
      <c r="B110" s="97" t="s">
        <v>126</v>
      </c>
      <c r="C110" s="97" t="s">
        <v>132</v>
      </c>
    </row>
    <row r="111" spans="1:4" x14ac:dyDescent="0.25">
      <c r="A111" s="99"/>
    </row>
    <row r="112" spans="1:4" x14ac:dyDescent="0.25">
      <c r="A112" s="98" t="s">
        <v>196</v>
      </c>
    </row>
    <row r="113" spans="1:4" x14ac:dyDescent="0.25">
      <c r="A113" s="99" t="s">
        <v>185</v>
      </c>
    </row>
    <row r="114" spans="1:4" x14ac:dyDescent="0.25">
      <c r="A114" s="99" t="s">
        <v>189</v>
      </c>
    </row>
    <row r="115" spans="1:4" x14ac:dyDescent="0.25">
      <c r="A115" s="154" t="s">
        <v>198</v>
      </c>
      <c r="B115" s="154"/>
      <c r="C115" s="154"/>
    </row>
    <row r="116" spans="1:4" x14ac:dyDescent="0.25">
      <c r="A116" s="99" t="s">
        <v>162</v>
      </c>
    </row>
    <row r="117" spans="1:4" x14ac:dyDescent="0.25">
      <c r="A117" s="99"/>
    </row>
    <row r="118" spans="1:4" s="94" customFormat="1" x14ac:dyDescent="0.25">
      <c r="A118" s="91" t="s">
        <v>163</v>
      </c>
      <c r="B118" s="91" t="s">
        <v>164</v>
      </c>
      <c r="C118" s="92" t="s">
        <v>165</v>
      </c>
      <c r="D118" s="93"/>
    </row>
    <row r="119" spans="1:4" ht="45" x14ac:dyDescent="0.25">
      <c r="A119" s="97" t="s">
        <v>53</v>
      </c>
      <c r="B119" s="97" t="s">
        <v>120</v>
      </c>
      <c r="C119" s="97" t="s">
        <v>168</v>
      </c>
    </row>
    <row r="120" spans="1:4" ht="45" x14ac:dyDescent="0.25">
      <c r="A120" s="97" t="s">
        <v>54</v>
      </c>
      <c r="B120" s="97" t="s">
        <v>118</v>
      </c>
      <c r="C120" s="97" t="s">
        <v>133</v>
      </c>
    </row>
    <row r="121" spans="1:4" x14ac:dyDescent="0.25">
      <c r="A121" s="97" t="s">
        <v>62</v>
      </c>
      <c r="B121" s="97" t="s">
        <v>119</v>
      </c>
      <c r="C121" s="97" t="s">
        <v>121</v>
      </c>
    </row>
    <row r="122" spans="1:4" x14ac:dyDescent="0.25">
      <c r="A122" s="98"/>
    </row>
    <row r="123" spans="1:4" x14ac:dyDescent="0.25">
      <c r="A123" s="98" t="s">
        <v>197</v>
      </c>
    </row>
    <row r="124" spans="1:4" x14ac:dyDescent="0.25">
      <c r="A124" s="99" t="s">
        <v>203</v>
      </c>
    </row>
    <row r="125" spans="1:4" x14ac:dyDescent="0.25">
      <c r="A125" s="99" t="s">
        <v>204</v>
      </c>
    </row>
    <row r="126" spans="1:4" x14ac:dyDescent="0.25">
      <c r="A126" s="154" t="s">
        <v>205</v>
      </c>
      <c r="B126" s="154"/>
      <c r="C126" s="154"/>
    </row>
    <row r="127" spans="1:4" x14ac:dyDescent="0.25">
      <c r="A127" s="99" t="s">
        <v>162</v>
      </c>
    </row>
    <row r="128" spans="1:4" x14ac:dyDescent="0.25">
      <c r="A128" s="99"/>
    </row>
    <row r="129" spans="1:4" s="94" customFormat="1" x14ac:dyDescent="0.25">
      <c r="A129" s="91" t="s">
        <v>163</v>
      </c>
      <c r="B129" s="91" t="s">
        <v>164</v>
      </c>
      <c r="C129" s="92" t="s">
        <v>165</v>
      </c>
      <c r="D129" s="93"/>
    </row>
    <row r="130" spans="1:4" ht="105" x14ac:dyDescent="0.25">
      <c r="A130" s="97" t="s">
        <v>56</v>
      </c>
      <c r="B130" s="97" t="s">
        <v>55</v>
      </c>
      <c r="C130" s="97" t="s">
        <v>169</v>
      </c>
    </row>
    <row r="131" spans="1:4" x14ac:dyDescent="0.25">
      <c r="A131" s="99"/>
    </row>
    <row r="132" spans="1:4" x14ac:dyDescent="0.25">
      <c r="A132" s="101" t="s">
        <v>167</v>
      </c>
    </row>
    <row r="133" spans="1:4" x14ac:dyDescent="0.25">
      <c r="A133" s="99" t="s">
        <v>185</v>
      </c>
    </row>
    <row r="134" spans="1:4" x14ac:dyDescent="0.25">
      <c r="A134" s="99" t="s">
        <v>206</v>
      </c>
    </row>
    <row r="135" spans="1:4" x14ac:dyDescent="0.25">
      <c r="A135" s="99" t="s">
        <v>207</v>
      </c>
    </row>
    <row r="136" spans="1:4" x14ac:dyDescent="0.25">
      <c r="A136" s="99" t="s">
        <v>162</v>
      </c>
    </row>
    <row r="138" spans="1:4" s="94" customFormat="1" x14ac:dyDescent="0.25">
      <c r="A138" s="91" t="s">
        <v>163</v>
      </c>
      <c r="B138" s="91" t="s">
        <v>164</v>
      </c>
      <c r="C138" s="92" t="s">
        <v>165</v>
      </c>
      <c r="D138" s="93"/>
    </row>
    <row r="139" spans="1:4" ht="45" x14ac:dyDescent="0.25">
      <c r="A139" s="97" t="s">
        <v>122</v>
      </c>
      <c r="B139" s="97" t="s">
        <v>123</v>
      </c>
      <c r="C139" s="97" t="s">
        <v>124</v>
      </c>
    </row>
    <row r="142" spans="1:4" ht="18.75" x14ac:dyDescent="0.25">
      <c r="A142" s="152" t="s">
        <v>210</v>
      </c>
      <c r="B142" s="152"/>
      <c r="C142" s="152"/>
    </row>
    <row r="143" spans="1:4" x14ac:dyDescent="0.25">
      <c r="A143" s="87"/>
      <c r="B143" s="87"/>
    </row>
    <row r="144" spans="1:4" ht="18.75" x14ac:dyDescent="0.25">
      <c r="A144" s="151" t="s">
        <v>222</v>
      </c>
      <c r="B144" s="151"/>
      <c r="C144" s="151"/>
    </row>
    <row r="145" spans="1:3" ht="30.95" customHeight="1" x14ac:dyDescent="0.25">
      <c r="A145" s="153" t="s">
        <v>223</v>
      </c>
      <c r="B145" s="153"/>
      <c r="C145" s="153"/>
    </row>
    <row r="146" spans="1:3" x14ac:dyDescent="0.25">
      <c r="A146" s="87"/>
      <c r="B146" s="87"/>
    </row>
    <row r="147" spans="1:3" x14ac:dyDescent="0.25">
      <c r="A147" s="150" t="s">
        <v>217</v>
      </c>
      <c r="B147" s="150"/>
      <c r="C147" s="150"/>
    </row>
    <row r="148" spans="1:3" x14ac:dyDescent="0.25">
      <c r="A148" s="149" t="s">
        <v>226</v>
      </c>
      <c r="B148" s="149"/>
      <c r="C148" s="149"/>
    </row>
    <row r="149" spans="1:3" x14ac:dyDescent="0.25">
      <c r="A149" s="145"/>
      <c r="B149" s="87"/>
    </row>
    <row r="150" spans="1:3" x14ac:dyDescent="0.25">
      <c r="A150" s="150" t="s">
        <v>219</v>
      </c>
      <c r="B150" s="150"/>
      <c r="C150" s="150"/>
    </row>
    <row r="151" spans="1:3" x14ac:dyDescent="0.25">
      <c r="A151" s="149" t="s">
        <v>227</v>
      </c>
      <c r="B151" s="149"/>
      <c r="C151" s="149"/>
    </row>
    <row r="152" spans="1:3" x14ac:dyDescent="0.25">
      <c r="A152" s="145"/>
      <c r="B152" s="87"/>
    </row>
    <row r="153" spans="1:3" x14ac:dyDescent="0.25">
      <c r="A153" s="150" t="s">
        <v>220</v>
      </c>
      <c r="B153" s="150"/>
      <c r="C153" s="150"/>
    </row>
    <row r="154" spans="1:3" ht="31.5" customHeight="1" x14ac:dyDescent="0.25">
      <c r="A154" s="149" t="s">
        <v>228</v>
      </c>
      <c r="B154" s="149"/>
      <c r="C154" s="149"/>
    </row>
    <row r="155" spans="1:3" x14ac:dyDescent="0.25">
      <c r="A155" s="146"/>
      <c r="B155" s="87"/>
    </row>
    <row r="156" spans="1:3" x14ac:dyDescent="0.25">
      <c r="A156" s="150" t="s">
        <v>221</v>
      </c>
      <c r="B156" s="150"/>
      <c r="C156" s="150"/>
    </row>
    <row r="157" spans="1:3" ht="27.6" customHeight="1" x14ac:dyDescent="0.25">
      <c r="A157" s="149" t="s">
        <v>229</v>
      </c>
      <c r="B157" s="149"/>
      <c r="C157" s="149"/>
    </row>
    <row r="158" spans="1:3" x14ac:dyDescent="0.25">
      <c r="A158" s="146"/>
      <c r="B158" s="87"/>
    </row>
    <row r="159" spans="1:3" x14ac:dyDescent="0.25">
      <c r="A159" s="150" t="s">
        <v>218</v>
      </c>
      <c r="B159" s="150"/>
      <c r="C159" s="150"/>
    </row>
    <row r="160" spans="1:3" ht="40.5" customHeight="1" x14ac:dyDescent="0.25">
      <c r="A160" s="149" t="s">
        <v>225</v>
      </c>
      <c r="B160" s="149"/>
      <c r="C160" s="149"/>
    </row>
    <row r="161" spans="1:1" x14ac:dyDescent="0.25">
      <c r="A161" s="147"/>
    </row>
    <row r="162" spans="1:1" x14ac:dyDescent="0.25">
      <c r="A162" s="147" t="s">
        <v>216</v>
      </c>
    </row>
    <row r="163" spans="1:1" x14ac:dyDescent="0.25">
      <c r="A163" s="144" t="s">
        <v>224</v>
      </c>
    </row>
  </sheetData>
  <protectedRanges>
    <protectedRange sqref="A19:C19" name="Salaries Benefits Y1 Units"/>
    <protectedRange sqref="A20:C20" name="Salaries Benefits Y1 Units_1"/>
    <protectedRange sqref="A29:C29" name="Prof Serv Details and Y1 units"/>
    <protectedRange sqref="B43:C43" name="Rent Details and Y1 Units"/>
    <protectedRange sqref="B52:C52" name="Rent Details and Y1 Units_1"/>
    <protectedRange sqref="B61:C61" name="Postage Details and Y1 Units"/>
    <protectedRange sqref="B70:B71" name="Prof Serv Details and Y1 units_1"/>
    <protectedRange sqref="C70:C71" name="Rent Details and Y1 Units_2"/>
    <protectedRange sqref="B85" name="Prof Serv Details and Y1 units_2"/>
    <protectedRange sqref="C85 B86:C86" name="Furniture Details and Y1 Units"/>
    <protectedRange sqref="A100:C100" name="Maintenance Details and Y1 Units"/>
    <protectedRange sqref="A109:C110" name="Travel Details and Units"/>
    <protectedRange sqref="B119:C121" name="Misc Details and Y1 Units"/>
    <protectedRange sqref="C130" name="MSC Details and Rate"/>
    <protectedRange sqref="A139:C139" name="Subgrant Details and Y1 units"/>
  </protectedRanges>
  <mergeCells count="31">
    <mergeCell ref="A6:C6"/>
    <mergeCell ref="A1:C1"/>
    <mergeCell ref="A2:C2"/>
    <mergeCell ref="A3:C3"/>
    <mergeCell ref="A4:C4"/>
    <mergeCell ref="A5:C5"/>
    <mergeCell ref="A7:C7"/>
    <mergeCell ref="A8:C8"/>
    <mergeCell ref="A15:C15"/>
    <mergeCell ref="A48:C48"/>
    <mergeCell ref="A39:C39"/>
    <mergeCell ref="A126:C126"/>
    <mergeCell ref="A57:C57"/>
    <mergeCell ref="A66:C66"/>
    <mergeCell ref="A81:C81"/>
    <mergeCell ref="A96:C96"/>
    <mergeCell ref="A105:C105"/>
    <mergeCell ref="A115:C115"/>
    <mergeCell ref="A144:C144"/>
    <mergeCell ref="A142:C142"/>
    <mergeCell ref="A145:C145"/>
    <mergeCell ref="A147:C147"/>
    <mergeCell ref="A148:C148"/>
    <mergeCell ref="A157:C157"/>
    <mergeCell ref="A159:C159"/>
    <mergeCell ref="A160:C160"/>
    <mergeCell ref="A150:C150"/>
    <mergeCell ref="A151:C151"/>
    <mergeCell ref="A153:C153"/>
    <mergeCell ref="A154:C154"/>
    <mergeCell ref="A156:C156"/>
  </mergeCells>
  <hyperlinks>
    <hyperlink ref="A32" location="Instructions!A144" display="o   Column D – Select an option from the drop-down menu. Please read the descriptions of the different procurement methods below" xr:uid="{3EDE4E3D-785F-4B37-A04E-E217DA481B0A}"/>
    <hyperlink ref="A74" location="Instructions!A144" display="o   Column D – Select an option from the drop-down menu. Please read the descriptions of the different procurement methods below" xr:uid="{55CA3FA9-35FC-4C42-B533-E4BA95F2D54A}"/>
    <hyperlink ref="A89" location="Instructions!A144" display="o   Column D – Select an option from the drop-down menu. Please read the descriptions of the different procurement methods below" xr:uid="{770CDB8F-2640-4202-904F-D4D16E9E47FF}"/>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R140"/>
  <sheetViews>
    <sheetView zoomScale="70" zoomScaleNormal="70" workbookViewId="0">
      <pane xSplit="1" ySplit="4" topLeftCell="B53" activePane="bottomRight" state="frozen"/>
      <selection activeCell="C13" sqref="C13"/>
      <selection pane="topRight" activeCell="C13" sqref="C13"/>
      <selection pane="bottomLeft" activeCell="C13" sqref="C13"/>
      <selection pane="bottomRight" activeCell="D57" sqref="D57"/>
    </sheetView>
  </sheetViews>
  <sheetFormatPr defaultColWidth="8.85546875" defaultRowHeight="15" x14ac:dyDescent="0.25"/>
  <cols>
    <col min="1" max="1" width="35.85546875" bestFit="1" customWidth="1"/>
    <col min="2" max="2" width="28.140625" customWidth="1"/>
    <col min="3" max="3" width="30.7109375" customWidth="1"/>
    <col min="4" max="4" width="24" customWidth="1"/>
    <col min="5" max="6" width="33.42578125" style="78" customWidth="1"/>
    <col min="7" max="7" width="33.42578125" hidden="1" customWidth="1"/>
    <col min="8" max="8" width="15.42578125" style="2" customWidth="1"/>
    <col min="10" max="10" width="15.42578125" customWidth="1"/>
    <col min="12" max="12" width="15.42578125" customWidth="1"/>
    <col min="13" max="13" width="8.85546875" customWidth="1"/>
    <col min="14" max="14" width="15.7109375" customWidth="1"/>
    <col min="15" max="15" width="8.85546875" hidden="1" customWidth="1"/>
    <col min="16" max="16" width="15.42578125" hidden="1" customWidth="1"/>
    <col min="17" max="17" width="10.42578125" bestFit="1" customWidth="1"/>
    <col min="18" max="18" width="15.42578125" customWidth="1"/>
  </cols>
  <sheetData>
    <row r="1" spans="1:18" ht="26.25" x14ac:dyDescent="0.4">
      <c r="A1" s="159" t="s">
        <v>66</v>
      </c>
      <c r="B1" s="160"/>
      <c r="C1" s="160"/>
      <c r="D1" s="160"/>
      <c r="E1" s="160"/>
      <c r="F1" s="160"/>
      <c r="G1" s="160"/>
      <c r="H1" s="160"/>
      <c r="I1" s="160"/>
      <c r="J1" s="160"/>
      <c r="K1" s="160"/>
      <c r="L1" s="160"/>
      <c r="M1" s="160"/>
      <c r="N1" s="160"/>
      <c r="O1" s="160"/>
      <c r="P1" s="160"/>
      <c r="Q1" s="160"/>
      <c r="R1" s="161"/>
    </row>
    <row r="2" spans="1:18" ht="21.75" thickBot="1" x14ac:dyDescent="0.4">
      <c r="A2" s="41" t="s">
        <v>67</v>
      </c>
      <c r="B2" s="42"/>
      <c r="C2" s="162" t="str">
        <f>IF(ISBLANK(B2),"CELL B2 MUST CONTAIN EXCHANGE RATE!","")</f>
        <v>CELL B2 MUST CONTAIN EXCHANGE RATE!</v>
      </c>
      <c r="D2" s="163"/>
      <c r="E2" s="163"/>
      <c r="F2" s="163"/>
      <c r="G2" s="163"/>
      <c r="H2" s="163"/>
      <c r="I2" s="163"/>
      <c r="R2" s="14"/>
    </row>
    <row r="3" spans="1:18" x14ac:dyDescent="0.25">
      <c r="A3" s="39"/>
      <c r="B3" s="40"/>
      <c r="C3" s="10"/>
      <c r="D3" s="10"/>
      <c r="E3" s="75"/>
      <c r="F3" s="75"/>
      <c r="G3" s="10"/>
      <c r="H3" s="11"/>
      <c r="I3" s="157" t="s">
        <v>70</v>
      </c>
      <c r="J3" s="164"/>
      <c r="K3" s="157" t="s">
        <v>71</v>
      </c>
      <c r="L3" s="164"/>
      <c r="M3" s="157" t="s">
        <v>72</v>
      </c>
      <c r="N3" s="158"/>
      <c r="O3" s="157" t="s">
        <v>73</v>
      </c>
      <c r="P3" s="164"/>
      <c r="Q3" s="157" t="s">
        <v>61</v>
      </c>
      <c r="R3" s="164"/>
    </row>
    <row r="4" spans="1:18" s="9" customFormat="1" ht="42" customHeight="1" x14ac:dyDescent="0.25">
      <c r="A4" s="4"/>
      <c r="B4" s="5" t="s">
        <v>96</v>
      </c>
      <c r="C4" s="5" t="s">
        <v>97</v>
      </c>
      <c r="D4" s="5"/>
      <c r="E4" s="76"/>
      <c r="F4" s="76"/>
      <c r="G4" s="5"/>
      <c r="H4" s="6" t="s">
        <v>11</v>
      </c>
      <c r="I4" s="7" t="s">
        <v>65</v>
      </c>
      <c r="J4" s="8" t="s">
        <v>12</v>
      </c>
      <c r="K4" s="7" t="s">
        <v>65</v>
      </c>
      <c r="L4" s="8" t="s">
        <v>12</v>
      </c>
      <c r="M4" s="7" t="s">
        <v>65</v>
      </c>
      <c r="N4" s="8" t="s">
        <v>12</v>
      </c>
      <c r="O4" s="7" t="s">
        <v>65</v>
      </c>
      <c r="P4" s="8" t="s">
        <v>12</v>
      </c>
      <c r="Q4" s="57" t="s">
        <v>4</v>
      </c>
      <c r="R4" s="8" t="s">
        <v>13</v>
      </c>
    </row>
    <row r="5" spans="1:18" s="104" customFormat="1" x14ac:dyDescent="0.25">
      <c r="A5" s="106" t="s">
        <v>208</v>
      </c>
      <c r="B5" s="64"/>
      <c r="C5" s="64"/>
      <c r="D5" s="64"/>
      <c r="E5" s="77"/>
      <c r="F5" s="77"/>
      <c r="G5" s="64"/>
      <c r="H5" s="65"/>
      <c r="I5" s="66"/>
      <c r="J5" s="102"/>
      <c r="K5" s="66"/>
      <c r="L5" s="102"/>
      <c r="M5" s="64"/>
      <c r="N5" s="64"/>
      <c r="O5" s="66"/>
      <c r="P5" s="64"/>
      <c r="Q5" s="103"/>
      <c r="R5" s="102"/>
    </row>
    <row r="6" spans="1:18" x14ac:dyDescent="0.25">
      <c r="A6" s="12" t="s">
        <v>74</v>
      </c>
      <c r="H6" s="3"/>
      <c r="I6" s="1"/>
      <c r="J6" s="15"/>
      <c r="K6" s="1"/>
      <c r="L6" s="15"/>
      <c r="M6" s="3"/>
      <c r="N6" s="16"/>
      <c r="O6" s="13"/>
      <c r="P6" s="16"/>
      <c r="Q6" s="58"/>
      <c r="R6" s="15"/>
    </row>
    <row r="7" spans="1:18" ht="30" x14ac:dyDescent="0.25">
      <c r="A7" s="43" t="s">
        <v>15</v>
      </c>
      <c r="B7" s="44" t="s">
        <v>14</v>
      </c>
      <c r="C7" s="44" t="s">
        <v>154</v>
      </c>
      <c r="D7" s="129"/>
      <c r="E7" s="130"/>
      <c r="F7" s="130"/>
      <c r="G7" s="44"/>
      <c r="H7" s="45">
        <v>0</v>
      </c>
      <c r="I7" s="43">
        <v>0</v>
      </c>
      <c r="J7" s="127">
        <f>$H7*I7</f>
        <v>0</v>
      </c>
      <c r="K7" s="43">
        <v>0</v>
      </c>
      <c r="L7" s="127">
        <f t="shared" ref="L7:L16" si="0">$H7*K7</f>
        <v>0</v>
      </c>
      <c r="M7" s="43">
        <v>0</v>
      </c>
      <c r="N7" s="128">
        <f>M7*H7</f>
        <v>0</v>
      </c>
      <c r="O7" s="43">
        <v>0</v>
      </c>
      <c r="P7" s="128">
        <f>O7*H7</f>
        <v>0</v>
      </c>
      <c r="Q7" s="52">
        <f t="shared" ref="Q7:R9" si="1">I7+K7+M7+O7</f>
        <v>0</v>
      </c>
      <c r="R7" s="127">
        <f>J7+L7+N7+P7</f>
        <v>0</v>
      </c>
    </row>
    <row r="8" spans="1:18" ht="30" x14ac:dyDescent="0.25">
      <c r="A8" s="43" t="s">
        <v>15</v>
      </c>
      <c r="B8" s="44" t="s">
        <v>14</v>
      </c>
      <c r="C8" s="44" t="s">
        <v>154</v>
      </c>
      <c r="D8" s="129"/>
      <c r="E8" s="130"/>
      <c r="F8" s="130"/>
      <c r="G8" s="44"/>
      <c r="H8" s="45">
        <v>0</v>
      </c>
      <c r="I8" s="43">
        <v>0</v>
      </c>
      <c r="J8" s="127">
        <f>$H8*I8</f>
        <v>0</v>
      </c>
      <c r="K8" s="43">
        <v>0</v>
      </c>
      <c r="L8" s="127">
        <f t="shared" si="0"/>
        <v>0</v>
      </c>
      <c r="M8" s="43">
        <v>0</v>
      </c>
      <c r="N8" s="128">
        <f>M8*H8</f>
        <v>0</v>
      </c>
      <c r="O8" s="43">
        <v>0</v>
      </c>
      <c r="P8" s="128">
        <f>O8*H8</f>
        <v>0</v>
      </c>
      <c r="Q8" s="52">
        <f t="shared" si="1"/>
        <v>0</v>
      </c>
      <c r="R8" s="127">
        <f t="shared" si="1"/>
        <v>0</v>
      </c>
    </row>
    <row r="9" spans="1:18" ht="30" x14ac:dyDescent="0.25">
      <c r="A9" s="43" t="s">
        <v>15</v>
      </c>
      <c r="B9" s="44" t="s">
        <v>14</v>
      </c>
      <c r="C9" s="44" t="s">
        <v>154</v>
      </c>
      <c r="D9" s="129"/>
      <c r="E9" s="130"/>
      <c r="F9" s="130"/>
      <c r="G9" s="44"/>
      <c r="H9" s="45">
        <v>0</v>
      </c>
      <c r="I9" s="43">
        <v>0</v>
      </c>
      <c r="J9" s="127">
        <f t="shared" ref="J9:J15" si="2">$H9*I9</f>
        <v>0</v>
      </c>
      <c r="K9" s="43">
        <v>0</v>
      </c>
      <c r="L9" s="127">
        <f t="shared" si="0"/>
        <v>0</v>
      </c>
      <c r="M9" s="43">
        <v>0</v>
      </c>
      <c r="N9" s="128">
        <f>M9*H9</f>
        <v>0</v>
      </c>
      <c r="O9" s="43">
        <v>0</v>
      </c>
      <c r="P9" s="128">
        <f>O9*H9</f>
        <v>0</v>
      </c>
      <c r="Q9" s="52">
        <f t="shared" si="1"/>
        <v>0</v>
      </c>
      <c r="R9" s="127">
        <f t="shared" si="1"/>
        <v>0</v>
      </c>
    </row>
    <row r="10" spans="1:18" ht="30" x14ac:dyDescent="0.25">
      <c r="A10" s="43" t="s">
        <v>15</v>
      </c>
      <c r="B10" s="44" t="s">
        <v>14</v>
      </c>
      <c r="C10" s="44" t="s">
        <v>154</v>
      </c>
      <c r="D10" s="129"/>
      <c r="E10" s="130"/>
      <c r="F10" s="130"/>
      <c r="G10" s="44"/>
      <c r="H10" s="45">
        <v>0</v>
      </c>
      <c r="I10" s="43">
        <v>0</v>
      </c>
      <c r="J10" s="127">
        <f t="shared" si="2"/>
        <v>0</v>
      </c>
      <c r="K10" s="43"/>
      <c r="L10" s="127">
        <f t="shared" si="0"/>
        <v>0</v>
      </c>
      <c r="M10" s="43">
        <v>0</v>
      </c>
      <c r="N10" s="128">
        <f t="shared" ref="N10:N16" si="3">M10*H10</f>
        <v>0</v>
      </c>
      <c r="O10" s="43">
        <v>0</v>
      </c>
      <c r="P10" s="128">
        <f t="shared" ref="P10:P16" si="4">O10*H10</f>
        <v>0</v>
      </c>
      <c r="Q10" s="52">
        <f t="shared" ref="Q10:Q15" si="5">I10+K10+M10+O10</f>
        <v>0</v>
      </c>
      <c r="R10" s="127">
        <f>J10+L10+N10+P10</f>
        <v>0</v>
      </c>
    </row>
    <row r="11" spans="1:18" ht="30" x14ac:dyDescent="0.25">
      <c r="A11" s="43" t="s">
        <v>15</v>
      </c>
      <c r="B11" s="44" t="s">
        <v>14</v>
      </c>
      <c r="C11" s="44" t="s">
        <v>154</v>
      </c>
      <c r="D11" s="129"/>
      <c r="E11" s="130"/>
      <c r="F11" s="130"/>
      <c r="G11" s="44"/>
      <c r="H11" s="45">
        <v>0</v>
      </c>
      <c r="I11" s="43">
        <v>0</v>
      </c>
      <c r="J11" s="127">
        <f t="shared" si="2"/>
        <v>0</v>
      </c>
      <c r="K11" s="43">
        <v>0</v>
      </c>
      <c r="L11" s="127">
        <f t="shared" si="0"/>
        <v>0</v>
      </c>
      <c r="M11" s="43">
        <v>0</v>
      </c>
      <c r="N11" s="128">
        <f t="shared" si="3"/>
        <v>0</v>
      </c>
      <c r="O11" s="43">
        <v>0</v>
      </c>
      <c r="P11" s="128">
        <f t="shared" si="4"/>
        <v>0</v>
      </c>
      <c r="Q11" s="52">
        <f t="shared" si="5"/>
        <v>0</v>
      </c>
      <c r="R11" s="127">
        <f t="shared" ref="R11:R16" si="6">J11+L11+N11+P11</f>
        <v>0</v>
      </c>
    </row>
    <row r="12" spans="1:18" ht="30" x14ac:dyDescent="0.25">
      <c r="A12" s="43" t="s">
        <v>15</v>
      </c>
      <c r="B12" s="44" t="s">
        <v>14</v>
      </c>
      <c r="C12" s="44" t="s">
        <v>154</v>
      </c>
      <c r="D12" s="129"/>
      <c r="E12" s="130"/>
      <c r="F12" s="130"/>
      <c r="G12" s="44"/>
      <c r="H12" s="45">
        <v>0</v>
      </c>
      <c r="I12" s="43">
        <v>0</v>
      </c>
      <c r="J12" s="127">
        <f t="shared" si="2"/>
        <v>0</v>
      </c>
      <c r="K12" s="43">
        <v>0</v>
      </c>
      <c r="L12" s="127">
        <f t="shared" si="0"/>
        <v>0</v>
      </c>
      <c r="M12" s="43">
        <v>0</v>
      </c>
      <c r="N12" s="128">
        <f t="shared" si="3"/>
        <v>0</v>
      </c>
      <c r="O12" s="43">
        <v>0</v>
      </c>
      <c r="P12" s="128">
        <f t="shared" si="4"/>
        <v>0</v>
      </c>
      <c r="Q12" s="52">
        <f t="shared" si="5"/>
        <v>0</v>
      </c>
      <c r="R12" s="127">
        <f t="shared" si="6"/>
        <v>0</v>
      </c>
    </row>
    <row r="13" spans="1:18" ht="30" x14ac:dyDescent="0.25">
      <c r="A13" s="43" t="s">
        <v>15</v>
      </c>
      <c r="B13" s="44" t="s">
        <v>14</v>
      </c>
      <c r="C13" s="44" t="s">
        <v>154</v>
      </c>
      <c r="D13" s="129"/>
      <c r="E13" s="130"/>
      <c r="F13" s="130"/>
      <c r="G13" s="44"/>
      <c r="H13" s="45">
        <v>0</v>
      </c>
      <c r="I13" s="43">
        <v>0</v>
      </c>
      <c r="J13" s="127">
        <f t="shared" si="2"/>
        <v>0</v>
      </c>
      <c r="K13" s="43">
        <v>0</v>
      </c>
      <c r="L13" s="127">
        <f t="shared" si="0"/>
        <v>0</v>
      </c>
      <c r="M13" s="43">
        <v>0</v>
      </c>
      <c r="N13" s="128">
        <f t="shared" si="3"/>
        <v>0</v>
      </c>
      <c r="O13" s="43">
        <v>0</v>
      </c>
      <c r="P13" s="128">
        <f t="shared" si="4"/>
        <v>0</v>
      </c>
      <c r="Q13" s="52">
        <f t="shared" si="5"/>
        <v>0</v>
      </c>
      <c r="R13" s="127">
        <f t="shared" si="6"/>
        <v>0</v>
      </c>
    </row>
    <row r="14" spans="1:18" ht="30" x14ac:dyDescent="0.25">
      <c r="A14" s="43" t="s">
        <v>15</v>
      </c>
      <c r="B14" s="44" t="s">
        <v>14</v>
      </c>
      <c r="C14" s="44" t="s">
        <v>154</v>
      </c>
      <c r="D14" s="129"/>
      <c r="E14" s="130"/>
      <c r="F14" s="130"/>
      <c r="G14" s="44"/>
      <c r="H14" s="45">
        <v>0</v>
      </c>
      <c r="I14" s="43">
        <v>0</v>
      </c>
      <c r="J14" s="127">
        <f t="shared" si="2"/>
        <v>0</v>
      </c>
      <c r="K14" s="43">
        <v>0</v>
      </c>
      <c r="L14" s="127">
        <f t="shared" si="0"/>
        <v>0</v>
      </c>
      <c r="M14" s="43">
        <v>0</v>
      </c>
      <c r="N14" s="128">
        <f t="shared" si="3"/>
        <v>0</v>
      </c>
      <c r="O14" s="43">
        <v>0</v>
      </c>
      <c r="P14" s="128">
        <f t="shared" si="4"/>
        <v>0</v>
      </c>
      <c r="Q14" s="52">
        <f t="shared" si="5"/>
        <v>0</v>
      </c>
      <c r="R14" s="127">
        <f>J14+L14+N14+P14</f>
        <v>0</v>
      </c>
    </row>
    <row r="15" spans="1:18" ht="30" x14ac:dyDescent="0.25">
      <c r="A15" s="43" t="s">
        <v>15</v>
      </c>
      <c r="B15" s="44" t="s">
        <v>14</v>
      </c>
      <c r="C15" s="44" t="s">
        <v>154</v>
      </c>
      <c r="D15" s="129"/>
      <c r="E15" s="130"/>
      <c r="F15" s="130"/>
      <c r="G15" s="44"/>
      <c r="H15" s="45">
        <v>0</v>
      </c>
      <c r="I15" s="43">
        <v>0</v>
      </c>
      <c r="J15" s="127">
        <f t="shared" si="2"/>
        <v>0</v>
      </c>
      <c r="K15" s="43">
        <v>0</v>
      </c>
      <c r="L15" s="127">
        <f t="shared" si="0"/>
        <v>0</v>
      </c>
      <c r="M15" s="43">
        <v>0</v>
      </c>
      <c r="N15" s="128">
        <f t="shared" si="3"/>
        <v>0</v>
      </c>
      <c r="O15" s="43">
        <v>0</v>
      </c>
      <c r="P15" s="128">
        <f t="shared" si="4"/>
        <v>0</v>
      </c>
      <c r="Q15" s="52">
        <f t="shared" si="5"/>
        <v>0</v>
      </c>
      <c r="R15" s="127">
        <f t="shared" si="6"/>
        <v>0</v>
      </c>
    </row>
    <row r="16" spans="1:18" ht="30.75" thickBot="1" x14ac:dyDescent="0.3">
      <c r="A16" s="43" t="s">
        <v>15</v>
      </c>
      <c r="B16" s="44" t="s">
        <v>14</v>
      </c>
      <c r="C16" s="44" t="s">
        <v>154</v>
      </c>
      <c r="D16" s="129"/>
      <c r="E16" s="130"/>
      <c r="F16" s="130"/>
      <c r="G16" s="44"/>
      <c r="H16" s="45">
        <v>0</v>
      </c>
      <c r="I16" s="43">
        <v>0</v>
      </c>
      <c r="J16" s="127">
        <f>$H16*I16</f>
        <v>0</v>
      </c>
      <c r="K16" s="43">
        <v>0</v>
      </c>
      <c r="L16" s="127">
        <f t="shared" si="0"/>
        <v>0</v>
      </c>
      <c r="M16" s="43">
        <v>0</v>
      </c>
      <c r="N16" s="128">
        <f t="shared" si="3"/>
        <v>0</v>
      </c>
      <c r="O16" s="43">
        <v>0</v>
      </c>
      <c r="P16" s="128">
        <f t="shared" si="4"/>
        <v>0</v>
      </c>
      <c r="Q16" s="52">
        <f>I16+K16+M16+O16</f>
        <v>0</v>
      </c>
      <c r="R16" s="127">
        <f t="shared" si="6"/>
        <v>0</v>
      </c>
    </row>
    <row r="17" spans="1:18" ht="15.75" thickBot="1" x14ac:dyDescent="0.3">
      <c r="A17" s="165" t="s">
        <v>78</v>
      </c>
      <c r="B17" s="166"/>
      <c r="C17" s="166"/>
      <c r="D17" s="166"/>
      <c r="E17" s="166"/>
      <c r="F17" s="166"/>
      <c r="G17" s="166"/>
      <c r="H17" s="167"/>
      <c r="I17" s="22"/>
      <c r="J17" s="23">
        <f>SUM(J7:J16)</f>
        <v>0</v>
      </c>
      <c r="K17" s="22"/>
      <c r="L17" s="23">
        <f>SUM(L7:L16)</f>
        <v>0</v>
      </c>
      <c r="M17" s="24"/>
      <c r="N17" s="25">
        <f>SUM(N7:N16)</f>
        <v>0</v>
      </c>
      <c r="O17" s="26"/>
      <c r="P17" s="25">
        <f>SUM(P7:P16)</f>
        <v>0</v>
      </c>
      <c r="Q17" s="53"/>
      <c r="R17" s="23">
        <f>SUM(R7:R16)</f>
        <v>0</v>
      </c>
    </row>
    <row r="18" spans="1:18" s="104" customFormat="1" ht="15.75" thickBot="1" x14ac:dyDescent="0.3">
      <c r="A18" s="106" t="s">
        <v>208</v>
      </c>
      <c r="B18" s="64"/>
      <c r="C18" s="64"/>
      <c r="D18" s="64"/>
      <c r="E18" s="77"/>
      <c r="F18" s="77"/>
      <c r="G18" s="64"/>
      <c r="H18" s="65"/>
      <c r="I18" s="66"/>
      <c r="J18" s="102"/>
      <c r="K18" s="66"/>
      <c r="L18" s="102"/>
      <c r="M18" s="64"/>
      <c r="N18" s="64"/>
      <c r="O18" s="66"/>
      <c r="P18" s="64"/>
      <c r="Q18" s="103"/>
      <c r="R18" s="102"/>
    </row>
    <row r="19" spans="1:18" ht="45.75" thickBot="1" x14ac:dyDescent="0.3">
      <c r="A19" s="28" t="s">
        <v>152</v>
      </c>
      <c r="B19" s="9"/>
      <c r="C19" s="9"/>
      <c r="D19" s="148" t="s">
        <v>141</v>
      </c>
      <c r="E19" s="108" t="s">
        <v>214</v>
      </c>
      <c r="F19" s="109" t="s">
        <v>209</v>
      </c>
      <c r="G19" s="9"/>
      <c r="H19" s="27"/>
      <c r="I19" s="17"/>
      <c r="J19" s="19"/>
      <c r="K19" s="17"/>
      <c r="L19" s="19"/>
      <c r="M19" s="27"/>
      <c r="N19" s="20"/>
      <c r="O19" s="29"/>
      <c r="P19" s="20"/>
      <c r="Q19" s="54"/>
      <c r="R19" s="19"/>
    </row>
    <row r="20" spans="1:18" x14ac:dyDescent="0.25">
      <c r="A20" s="43" t="s">
        <v>213</v>
      </c>
      <c r="B20" s="44" t="s">
        <v>14</v>
      </c>
      <c r="C20" s="44" t="s">
        <v>16</v>
      </c>
      <c r="D20" s="44"/>
      <c r="E20" s="79"/>
      <c r="F20" s="79"/>
      <c r="G20" s="63"/>
      <c r="H20" s="45"/>
      <c r="I20" s="43"/>
      <c r="J20" s="19">
        <f>$H20*I20</f>
        <v>0</v>
      </c>
      <c r="K20" s="43">
        <v>0</v>
      </c>
      <c r="L20" s="19">
        <f t="shared" ref="L20:L30" si="7">K20*H20</f>
        <v>0</v>
      </c>
      <c r="M20" s="43">
        <v>0</v>
      </c>
      <c r="N20" s="20">
        <f t="shared" ref="N20:N37" si="8">M20*H20</f>
        <v>0</v>
      </c>
      <c r="O20" s="43">
        <v>0</v>
      </c>
      <c r="P20" s="20">
        <f t="shared" ref="P20:P37" si="9">O20*H20</f>
        <v>0</v>
      </c>
      <c r="Q20" s="52">
        <f>I20+K20+M20+O20</f>
        <v>0</v>
      </c>
      <c r="R20" s="19">
        <f t="shared" ref="R20:R37" si="10">J20+L20+N20+P20</f>
        <v>0</v>
      </c>
    </row>
    <row r="21" spans="1:18" x14ac:dyDescent="0.25">
      <c r="A21" s="43" t="s">
        <v>213</v>
      </c>
      <c r="B21" s="44" t="s">
        <v>14</v>
      </c>
      <c r="C21" s="44" t="s">
        <v>16</v>
      </c>
      <c r="D21" s="44"/>
      <c r="E21" s="79"/>
      <c r="F21" s="79"/>
      <c r="G21" s="63"/>
      <c r="H21" s="45">
        <v>0</v>
      </c>
      <c r="I21" s="43">
        <v>0</v>
      </c>
      <c r="J21" s="19">
        <f>$H21*I21</f>
        <v>0</v>
      </c>
      <c r="K21" s="43">
        <v>0</v>
      </c>
      <c r="L21" s="19">
        <f t="shared" si="7"/>
        <v>0</v>
      </c>
      <c r="M21" s="43">
        <v>0</v>
      </c>
      <c r="N21" s="20">
        <f t="shared" si="8"/>
        <v>0</v>
      </c>
      <c r="O21" s="43">
        <v>0</v>
      </c>
      <c r="P21" s="20">
        <f t="shared" si="9"/>
        <v>0</v>
      </c>
      <c r="Q21" s="52">
        <f t="shared" ref="Q21:Q37" si="11">I21+K21+M21+O21</f>
        <v>0</v>
      </c>
      <c r="R21" s="19">
        <f t="shared" si="10"/>
        <v>0</v>
      </c>
    </row>
    <row r="22" spans="1:18" x14ac:dyDescent="0.25">
      <c r="A22" s="43" t="s">
        <v>213</v>
      </c>
      <c r="B22" s="44" t="s">
        <v>14</v>
      </c>
      <c r="C22" s="44" t="s">
        <v>16</v>
      </c>
      <c r="D22" s="44"/>
      <c r="E22" s="79"/>
      <c r="F22" s="79"/>
      <c r="G22" s="63"/>
      <c r="H22" s="45">
        <v>0</v>
      </c>
      <c r="I22" s="43">
        <v>0</v>
      </c>
      <c r="J22" s="19">
        <f t="shared" ref="J22:J27" si="12">$H22*I22</f>
        <v>0</v>
      </c>
      <c r="K22" s="43">
        <v>0</v>
      </c>
      <c r="L22" s="19">
        <f t="shared" si="7"/>
        <v>0</v>
      </c>
      <c r="M22" s="43">
        <v>0</v>
      </c>
      <c r="N22" s="20">
        <f t="shared" si="8"/>
        <v>0</v>
      </c>
      <c r="O22" s="43">
        <v>0</v>
      </c>
      <c r="P22" s="20">
        <f t="shared" si="9"/>
        <v>0</v>
      </c>
      <c r="Q22" s="52">
        <f t="shared" si="11"/>
        <v>0</v>
      </c>
      <c r="R22" s="19">
        <f t="shared" si="10"/>
        <v>0</v>
      </c>
    </row>
    <row r="23" spans="1:18" x14ac:dyDescent="0.25">
      <c r="A23" s="43" t="s">
        <v>213</v>
      </c>
      <c r="B23" s="44" t="s">
        <v>14</v>
      </c>
      <c r="C23" s="44" t="s">
        <v>16</v>
      </c>
      <c r="D23" s="44"/>
      <c r="E23" s="79"/>
      <c r="F23" s="79"/>
      <c r="G23" s="63"/>
      <c r="H23" s="45">
        <v>0</v>
      </c>
      <c r="I23" s="43">
        <v>0</v>
      </c>
      <c r="J23" s="19">
        <f t="shared" si="12"/>
        <v>0</v>
      </c>
      <c r="K23" s="43">
        <v>0</v>
      </c>
      <c r="L23" s="19">
        <f t="shared" si="7"/>
        <v>0</v>
      </c>
      <c r="M23" s="43">
        <v>0</v>
      </c>
      <c r="N23" s="20">
        <f t="shared" si="8"/>
        <v>0</v>
      </c>
      <c r="O23" s="43">
        <v>0</v>
      </c>
      <c r="P23" s="20">
        <f t="shared" si="9"/>
        <v>0</v>
      </c>
      <c r="Q23" s="52">
        <f t="shared" si="11"/>
        <v>0</v>
      </c>
      <c r="R23" s="19">
        <f t="shared" si="10"/>
        <v>0</v>
      </c>
    </row>
    <row r="24" spans="1:18" x14ac:dyDescent="0.25">
      <c r="A24" s="43" t="s">
        <v>213</v>
      </c>
      <c r="B24" s="44" t="s">
        <v>14</v>
      </c>
      <c r="C24" s="44" t="s">
        <v>16</v>
      </c>
      <c r="D24" s="44"/>
      <c r="E24" s="79"/>
      <c r="F24" s="79"/>
      <c r="G24" s="63"/>
      <c r="H24" s="45">
        <v>0</v>
      </c>
      <c r="I24" s="43">
        <v>0</v>
      </c>
      <c r="J24" s="19">
        <f>$H24*I24</f>
        <v>0</v>
      </c>
      <c r="K24" s="43">
        <v>0</v>
      </c>
      <c r="L24" s="19">
        <f t="shared" si="7"/>
        <v>0</v>
      </c>
      <c r="M24" s="43">
        <v>0</v>
      </c>
      <c r="N24" s="20">
        <f t="shared" si="8"/>
        <v>0</v>
      </c>
      <c r="O24" s="43">
        <v>0</v>
      </c>
      <c r="P24" s="20">
        <f t="shared" si="9"/>
        <v>0</v>
      </c>
      <c r="Q24" s="52">
        <f t="shared" si="11"/>
        <v>0</v>
      </c>
      <c r="R24" s="19">
        <f t="shared" si="10"/>
        <v>0</v>
      </c>
    </row>
    <row r="25" spans="1:18" x14ac:dyDescent="0.25">
      <c r="A25" s="43" t="s">
        <v>213</v>
      </c>
      <c r="B25" s="44" t="s">
        <v>14</v>
      </c>
      <c r="C25" s="44" t="s">
        <v>16</v>
      </c>
      <c r="D25" s="44"/>
      <c r="E25" s="79"/>
      <c r="F25" s="79"/>
      <c r="G25" s="63"/>
      <c r="H25" s="45">
        <v>0</v>
      </c>
      <c r="I25" s="43">
        <v>0</v>
      </c>
      <c r="J25" s="19">
        <f t="shared" si="12"/>
        <v>0</v>
      </c>
      <c r="K25" s="43">
        <v>0</v>
      </c>
      <c r="L25" s="19">
        <f t="shared" si="7"/>
        <v>0</v>
      </c>
      <c r="M25" s="43">
        <v>0</v>
      </c>
      <c r="N25" s="20">
        <f t="shared" si="8"/>
        <v>0</v>
      </c>
      <c r="O25" s="43">
        <v>0</v>
      </c>
      <c r="P25" s="20">
        <f t="shared" si="9"/>
        <v>0</v>
      </c>
      <c r="Q25" s="52">
        <f t="shared" si="11"/>
        <v>0</v>
      </c>
      <c r="R25" s="19">
        <f t="shared" si="10"/>
        <v>0</v>
      </c>
    </row>
    <row r="26" spans="1:18" x14ac:dyDescent="0.25">
      <c r="A26" s="43" t="s">
        <v>213</v>
      </c>
      <c r="B26" s="44" t="s">
        <v>14</v>
      </c>
      <c r="C26" s="44" t="s">
        <v>16</v>
      </c>
      <c r="D26" s="44"/>
      <c r="E26" s="79"/>
      <c r="F26" s="79"/>
      <c r="G26" s="63"/>
      <c r="H26" s="45">
        <v>0</v>
      </c>
      <c r="I26" s="43">
        <v>0</v>
      </c>
      <c r="J26" s="19">
        <f t="shared" si="12"/>
        <v>0</v>
      </c>
      <c r="K26" s="43">
        <v>0</v>
      </c>
      <c r="L26" s="19">
        <f t="shared" si="7"/>
        <v>0</v>
      </c>
      <c r="M26" s="43">
        <v>0</v>
      </c>
      <c r="N26" s="20">
        <f t="shared" si="8"/>
        <v>0</v>
      </c>
      <c r="O26" s="43">
        <v>0</v>
      </c>
      <c r="P26" s="20">
        <f t="shared" si="9"/>
        <v>0</v>
      </c>
      <c r="Q26" s="52">
        <f t="shared" si="11"/>
        <v>0</v>
      </c>
      <c r="R26" s="19">
        <f t="shared" si="10"/>
        <v>0</v>
      </c>
    </row>
    <row r="27" spans="1:18" x14ac:dyDescent="0.25">
      <c r="A27" s="43" t="s">
        <v>213</v>
      </c>
      <c r="B27" s="44" t="s">
        <v>14</v>
      </c>
      <c r="C27" s="44" t="s">
        <v>16</v>
      </c>
      <c r="D27" s="44"/>
      <c r="E27" s="79"/>
      <c r="F27" s="79"/>
      <c r="G27" s="63"/>
      <c r="H27" s="45">
        <v>0</v>
      </c>
      <c r="I27" s="43">
        <v>0</v>
      </c>
      <c r="J27" s="19">
        <f t="shared" si="12"/>
        <v>0</v>
      </c>
      <c r="K27" s="43">
        <v>0</v>
      </c>
      <c r="L27" s="19">
        <f t="shared" si="7"/>
        <v>0</v>
      </c>
      <c r="M27" s="43">
        <v>0</v>
      </c>
      <c r="N27" s="20">
        <f t="shared" si="8"/>
        <v>0</v>
      </c>
      <c r="O27" s="43">
        <v>0</v>
      </c>
      <c r="P27" s="20">
        <f t="shared" si="9"/>
        <v>0</v>
      </c>
      <c r="Q27" s="52">
        <f t="shared" si="11"/>
        <v>0</v>
      </c>
      <c r="R27" s="19">
        <f t="shared" si="10"/>
        <v>0</v>
      </c>
    </row>
    <row r="28" spans="1:18" x14ac:dyDescent="0.25">
      <c r="A28" s="43" t="s">
        <v>213</v>
      </c>
      <c r="B28" s="44" t="s">
        <v>14</v>
      </c>
      <c r="C28" s="44" t="s">
        <v>16</v>
      </c>
      <c r="D28" s="44"/>
      <c r="E28" s="79"/>
      <c r="F28" s="79"/>
      <c r="G28" s="63"/>
      <c r="H28" s="45">
        <v>0</v>
      </c>
      <c r="I28" s="43">
        <v>0</v>
      </c>
      <c r="J28" s="19">
        <f t="shared" ref="J28:J37" si="13">$H28*I28</f>
        <v>0</v>
      </c>
      <c r="K28" s="43">
        <v>0</v>
      </c>
      <c r="L28" s="19">
        <f t="shared" si="7"/>
        <v>0</v>
      </c>
      <c r="M28" s="43">
        <v>0</v>
      </c>
      <c r="N28" s="20">
        <f t="shared" si="8"/>
        <v>0</v>
      </c>
      <c r="O28" s="43">
        <v>0</v>
      </c>
      <c r="P28" s="20">
        <f t="shared" si="9"/>
        <v>0</v>
      </c>
      <c r="Q28" s="52">
        <f t="shared" si="11"/>
        <v>0</v>
      </c>
      <c r="R28" s="19">
        <f t="shared" si="10"/>
        <v>0</v>
      </c>
    </row>
    <row r="29" spans="1:18" x14ac:dyDescent="0.25">
      <c r="A29" s="43" t="s">
        <v>213</v>
      </c>
      <c r="B29" s="44" t="s">
        <v>14</v>
      </c>
      <c r="C29" s="44" t="s">
        <v>16</v>
      </c>
      <c r="D29" s="44"/>
      <c r="E29" s="79"/>
      <c r="F29" s="79"/>
      <c r="G29" s="63"/>
      <c r="H29" s="45">
        <v>0</v>
      </c>
      <c r="I29" s="43">
        <v>0</v>
      </c>
      <c r="J29" s="19">
        <f t="shared" si="13"/>
        <v>0</v>
      </c>
      <c r="K29" s="43">
        <v>0</v>
      </c>
      <c r="L29" s="19">
        <f t="shared" si="7"/>
        <v>0</v>
      </c>
      <c r="M29" s="43">
        <v>0</v>
      </c>
      <c r="N29" s="20">
        <f t="shared" si="8"/>
        <v>0</v>
      </c>
      <c r="O29" s="43">
        <v>0</v>
      </c>
      <c r="P29" s="20">
        <f t="shared" si="9"/>
        <v>0</v>
      </c>
      <c r="Q29" s="52">
        <f t="shared" si="11"/>
        <v>0</v>
      </c>
      <c r="R29" s="19">
        <f t="shared" si="10"/>
        <v>0</v>
      </c>
    </row>
    <row r="30" spans="1:18" x14ac:dyDescent="0.25">
      <c r="A30" s="43" t="s">
        <v>83</v>
      </c>
      <c r="B30" s="44" t="s">
        <v>18</v>
      </c>
      <c r="C30" s="44" t="s">
        <v>22</v>
      </c>
      <c r="D30" s="44"/>
      <c r="E30" s="79"/>
      <c r="F30" s="79"/>
      <c r="G30" s="63"/>
      <c r="H30" s="45">
        <v>0</v>
      </c>
      <c r="I30" s="43">
        <v>0</v>
      </c>
      <c r="J30" s="19">
        <f t="shared" si="13"/>
        <v>0</v>
      </c>
      <c r="K30" s="43">
        <v>0</v>
      </c>
      <c r="L30" s="19">
        <f t="shared" si="7"/>
        <v>0</v>
      </c>
      <c r="M30" s="43">
        <v>0</v>
      </c>
      <c r="N30" s="20">
        <f t="shared" si="8"/>
        <v>0</v>
      </c>
      <c r="O30" s="43">
        <v>0</v>
      </c>
      <c r="P30" s="20">
        <f t="shared" si="9"/>
        <v>0</v>
      </c>
      <c r="Q30" s="52">
        <f t="shared" si="11"/>
        <v>0</v>
      </c>
      <c r="R30" s="19">
        <f t="shared" si="10"/>
        <v>0</v>
      </c>
    </row>
    <row r="31" spans="1:18" x14ac:dyDescent="0.25">
      <c r="A31" s="43" t="s">
        <v>84</v>
      </c>
      <c r="B31" s="44" t="s">
        <v>19</v>
      </c>
      <c r="C31" s="44" t="s">
        <v>22</v>
      </c>
      <c r="D31" s="44"/>
      <c r="E31" s="79"/>
      <c r="F31" s="79"/>
      <c r="G31" s="63"/>
      <c r="H31" s="45">
        <v>0</v>
      </c>
      <c r="I31" s="43">
        <v>0</v>
      </c>
      <c r="J31" s="19">
        <f t="shared" si="13"/>
        <v>0</v>
      </c>
      <c r="K31" s="43">
        <v>0</v>
      </c>
      <c r="L31" s="19">
        <f t="shared" ref="L31:L37" si="14">K31*H31</f>
        <v>0</v>
      </c>
      <c r="M31" s="43">
        <v>0</v>
      </c>
      <c r="N31" s="20">
        <f t="shared" si="8"/>
        <v>0</v>
      </c>
      <c r="O31" s="43">
        <v>0</v>
      </c>
      <c r="P31" s="20">
        <f t="shared" si="9"/>
        <v>0</v>
      </c>
      <c r="Q31" s="52">
        <f t="shared" si="11"/>
        <v>0</v>
      </c>
      <c r="R31" s="19">
        <f t="shared" si="10"/>
        <v>0</v>
      </c>
    </row>
    <row r="32" spans="1:18" x14ac:dyDescent="0.25">
      <c r="A32" s="43" t="s">
        <v>17</v>
      </c>
      <c r="B32" s="44" t="s">
        <v>20</v>
      </c>
      <c r="C32" s="44" t="s">
        <v>22</v>
      </c>
      <c r="D32" s="44"/>
      <c r="E32" s="79"/>
      <c r="F32" s="79"/>
      <c r="G32" s="63"/>
      <c r="H32" s="45">
        <v>0</v>
      </c>
      <c r="I32" s="43">
        <v>0</v>
      </c>
      <c r="J32" s="19">
        <f t="shared" si="13"/>
        <v>0</v>
      </c>
      <c r="K32" s="43">
        <v>0</v>
      </c>
      <c r="L32" s="19">
        <f>K32*H32</f>
        <v>0</v>
      </c>
      <c r="M32" s="43">
        <v>0</v>
      </c>
      <c r="N32" s="20">
        <f t="shared" si="8"/>
        <v>0</v>
      </c>
      <c r="O32" s="43">
        <v>0</v>
      </c>
      <c r="P32" s="20">
        <f t="shared" si="9"/>
        <v>0</v>
      </c>
      <c r="Q32" s="52">
        <f t="shared" si="11"/>
        <v>0</v>
      </c>
      <c r="R32" s="19">
        <f t="shared" si="10"/>
        <v>0</v>
      </c>
    </row>
    <row r="33" spans="1:18" x14ac:dyDescent="0.25">
      <c r="A33" s="43" t="s">
        <v>17</v>
      </c>
      <c r="B33" s="44" t="s">
        <v>20</v>
      </c>
      <c r="C33" s="44" t="s">
        <v>22</v>
      </c>
      <c r="D33" s="44"/>
      <c r="E33" s="79"/>
      <c r="F33" s="79"/>
      <c r="G33" s="63"/>
      <c r="H33" s="45">
        <v>0</v>
      </c>
      <c r="I33" s="43">
        <v>0</v>
      </c>
      <c r="J33" s="19">
        <f t="shared" si="13"/>
        <v>0</v>
      </c>
      <c r="K33" s="43">
        <v>0</v>
      </c>
      <c r="L33" s="19">
        <f>K33*H33</f>
        <v>0</v>
      </c>
      <c r="M33" s="43">
        <v>0</v>
      </c>
      <c r="N33" s="20">
        <f t="shared" si="8"/>
        <v>0</v>
      </c>
      <c r="O33" s="43">
        <v>0</v>
      </c>
      <c r="P33" s="20">
        <f t="shared" si="9"/>
        <v>0</v>
      </c>
      <c r="Q33" s="52">
        <f t="shared" si="11"/>
        <v>0</v>
      </c>
      <c r="R33" s="19">
        <f t="shared" si="10"/>
        <v>0</v>
      </c>
    </row>
    <row r="34" spans="1:18" x14ac:dyDescent="0.25">
      <c r="A34" s="43" t="s">
        <v>17</v>
      </c>
      <c r="B34" s="44" t="s">
        <v>20</v>
      </c>
      <c r="C34" s="44" t="s">
        <v>22</v>
      </c>
      <c r="D34" s="44"/>
      <c r="E34" s="79"/>
      <c r="F34" s="79"/>
      <c r="G34" s="63"/>
      <c r="H34" s="45">
        <v>0</v>
      </c>
      <c r="I34" s="43">
        <v>0</v>
      </c>
      <c r="J34" s="19">
        <f t="shared" si="13"/>
        <v>0</v>
      </c>
      <c r="K34" s="43">
        <v>0</v>
      </c>
      <c r="L34" s="19">
        <f>K34*H34</f>
        <v>0</v>
      </c>
      <c r="M34" s="43">
        <v>0</v>
      </c>
      <c r="N34" s="20">
        <f t="shared" si="8"/>
        <v>0</v>
      </c>
      <c r="O34" s="43">
        <v>0</v>
      </c>
      <c r="P34" s="20">
        <f t="shared" si="9"/>
        <v>0</v>
      </c>
      <c r="Q34" s="52">
        <f t="shared" si="11"/>
        <v>0</v>
      </c>
      <c r="R34" s="19">
        <f t="shared" si="10"/>
        <v>0</v>
      </c>
    </row>
    <row r="35" spans="1:18" x14ac:dyDescent="0.25">
      <c r="A35" s="43" t="s">
        <v>17</v>
      </c>
      <c r="B35" s="44" t="s">
        <v>20</v>
      </c>
      <c r="C35" s="44" t="s">
        <v>22</v>
      </c>
      <c r="D35" s="44"/>
      <c r="E35" s="79"/>
      <c r="F35" s="79"/>
      <c r="G35" s="63"/>
      <c r="H35" s="45">
        <v>0</v>
      </c>
      <c r="I35" s="43">
        <v>0</v>
      </c>
      <c r="J35" s="19">
        <f t="shared" si="13"/>
        <v>0</v>
      </c>
      <c r="K35" s="43">
        <v>0</v>
      </c>
      <c r="L35" s="19">
        <f>K35*H35</f>
        <v>0</v>
      </c>
      <c r="M35" s="43">
        <v>0</v>
      </c>
      <c r="N35" s="20">
        <f t="shared" si="8"/>
        <v>0</v>
      </c>
      <c r="O35" s="43">
        <v>0</v>
      </c>
      <c r="P35" s="20">
        <f t="shared" si="9"/>
        <v>0</v>
      </c>
      <c r="Q35" s="52">
        <f t="shared" si="11"/>
        <v>0</v>
      </c>
      <c r="R35" s="19">
        <f t="shared" si="10"/>
        <v>0</v>
      </c>
    </row>
    <row r="36" spans="1:18" x14ac:dyDescent="0.25">
      <c r="A36" s="43" t="s">
        <v>17</v>
      </c>
      <c r="B36" s="44" t="s">
        <v>20</v>
      </c>
      <c r="C36" s="44" t="s">
        <v>22</v>
      </c>
      <c r="D36" s="44"/>
      <c r="E36" s="79"/>
      <c r="F36" s="79"/>
      <c r="G36" s="63"/>
      <c r="H36" s="45">
        <v>0</v>
      </c>
      <c r="I36" s="43">
        <v>0</v>
      </c>
      <c r="J36" s="19">
        <f t="shared" si="13"/>
        <v>0</v>
      </c>
      <c r="K36" s="43">
        <v>0</v>
      </c>
      <c r="L36" s="19">
        <f t="shared" si="14"/>
        <v>0</v>
      </c>
      <c r="M36" s="43">
        <v>0</v>
      </c>
      <c r="N36" s="20">
        <f t="shared" si="8"/>
        <v>0</v>
      </c>
      <c r="O36" s="43">
        <v>0</v>
      </c>
      <c r="P36" s="20">
        <f t="shared" si="9"/>
        <v>0</v>
      </c>
      <c r="Q36" s="52">
        <f t="shared" si="11"/>
        <v>0</v>
      </c>
      <c r="R36" s="19">
        <f t="shared" si="10"/>
        <v>0</v>
      </c>
    </row>
    <row r="37" spans="1:18" ht="15.75" thickBot="1" x14ac:dyDescent="0.3">
      <c r="A37" s="43" t="s">
        <v>21</v>
      </c>
      <c r="B37" s="44" t="s">
        <v>20</v>
      </c>
      <c r="C37" s="44" t="s">
        <v>22</v>
      </c>
      <c r="D37" s="44"/>
      <c r="E37" s="79"/>
      <c r="F37" s="79"/>
      <c r="G37" s="63"/>
      <c r="H37" s="45">
        <v>0</v>
      </c>
      <c r="I37" s="43">
        <v>0</v>
      </c>
      <c r="J37" s="19">
        <f t="shared" si="13"/>
        <v>0</v>
      </c>
      <c r="K37" s="43">
        <v>0</v>
      </c>
      <c r="L37" s="19">
        <f t="shared" si="14"/>
        <v>0</v>
      </c>
      <c r="M37" s="43">
        <v>0</v>
      </c>
      <c r="N37" s="20">
        <f t="shared" si="8"/>
        <v>0</v>
      </c>
      <c r="O37" s="43">
        <v>0</v>
      </c>
      <c r="P37" s="20">
        <f t="shared" si="9"/>
        <v>0</v>
      </c>
      <c r="Q37" s="52">
        <f t="shared" si="11"/>
        <v>0</v>
      </c>
      <c r="R37" s="19">
        <f t="shared" si="10"/>
        <v>0</v>
      </c>
    </row>
    <row r="38" spans="1:18" ht="15.75" thickBot="1" x14ac:dyDescent="0.3">
      <c r="A38" s="165" t="s">
        <v>79</v>
      </c>
      <c r="B38" s="166"/>
      <c r="C38" s="166"/>
      <c r="D38" s="166"/>
      <c r="E38" s="166"/>
      <c r="F38" s="166"/>
      <c r="G38" s="166"/>
      <c r="H38" s="167"/>
      <c r="I38" s="22"/>
      <c r="J38" s="23">
        <f>SUM(J20:J37)</f>
        <v>0</v>
      </c>
      <c r="K38" s="22"/>
      <c r="L38" s="23">
        <f>SUM(L20:L37)</f>
        <v>0</v>
      </c>
      <c r="M38" s="24"/>
      <c r="N38" s="25">
        <f>SUM(N20:N37)</f>
        <v>0</v>
      </c>
      <c r="O38" s="26"/>
      <c r="P38" s="25">
        <f>SUM(P20:P37)</f>
        <v>0</v>
      </c>
      <c r="Q38" s="53"/>
      <c r="R38" s="23">
        <f>SUM(R20:R37)</f>
        <v>0</v>
      </c>
    </row>
    <row r="39" spans="1:18" s="104" customFormat="1" x14ac:dyDescent="0.25">
      <c r="A39" s="106" t="s">
        <v>208</v>
      </c>
      <c r="B39" s="64"/>
      <c r="C39" s="64"/>
      <c r="D39" s="64"/>
      <c r="E39" s="77"/>
      <c r="F39" s="77"/>
      <c r="G39" s="64"/>
      <c r="H39" s="65"/>
      <c r="I39" s="66"/>
      <c r="J39" s="102"/>
      <c r="K39" s="66"/>
      <c r="L39" s="102"/>
      <c r="M39" s="64"/>
      <c r="N39" s="64"/>
      <c r="O39" s="66"/>
      <c r="P39" s="64"/>
      <c r="Q39" s="103"/>
      <c r="R39" s="102"/>
    </row>
    <row r="40" spans="1:18" ht="30" x14ac:dyDescent="0.25">
      <c r="A40" s="28" t="s">
        <v>75</v>
      </c>
      <c r="B40" s="9"/>
      <c r="C40" s="9"/>
      <c r="D40" s="9"/>
      <c r="E40" s="80"/>
      <c r="F40" s="80"/>
      <c r="G40" s="9"/>
      <c r="H40" s="27"/>
      <c r="I40" s="17"/>
      <c r="J40" s="19"/>
      <c r="K40" s="17"/>
      <c r="L40" s="19"/>
      <c r="M40" s="27"/>
      <c r="N40" s="20"/>
      <c r="O40" s="29"/>
      <c r="P40" s="20"/>
      <c r="Q40" s="54"/>
      <c r="R40" s="19"/>
    </row>
    <row r="41" spans="1:18" x14ac:dyDescent="0.25">
      <c r="A41" s="43" t="s">
        <v>23</v>
      </c>
      <c r="B41" s="44" t="s">
        <v>31</v>
      </c>
      <c r="C41" s="44" t="s">
        <v>22</v>
      </c>
      <c r="D41" s="81"/>
      <c r="E41" s="82"/>
      <c r="F41" s="82"/>
      <c r="G41" s="44"/>
      <c r="H41" s="45">
        <v>0</v>
      </c>
      <c r="I41" s="43">
        <v>0</v>
      </c>
      <c r="J41" s="19">
        <f>$H41*I41</f>
        <v>0</v>
      </c>
      <c r="K41" s="43">
        <v>0</v>
      </c>
      <c r="L41" s="19">
        <f>K41*H41</f>
        <v>0</v>
      </c>
      <c r="M41" s="43">
        <v>0</v>
      </c>
      <c r="N41" s="20">
        <f>M41*H41</f>
        <v>0</v>
      </c>
      <c r="O41" s="43">
        <v>0</v>
      </c>
      <c r="P41" s="20">
        <f>O41*H41</f>
        <v>0</v>
      </c>
      <c r="Q41" s="52">
        <f t="shared" ref="Q41:R43" si="15">I41+K41+M41+O41</f>
        <v>0</v>
      </c>
      <c r="R41" s="19">
        <f t="shared" si="15"/>
        <v>0</v>
      </c>
    </row>
    <row r="42" spans="1:18" x14ac:dyDescent="0.25">
      <c r="A42" s="43" t="s">
        <v>24</v>
      </c>
      <c r="B42" s="44" t="s">
        <v>31</v>
      </c>
      <c r="C42" s="44" t="s">
        <v>22</v>
      </c>
      <c r="D42" s="81"/>
      <c r="E42" s="82"/>
      <c r="F42" s="82"/>
      <c r="G42" s="44"/>
      <c r="H42" s="45">
        <v>0</v>
      </c>
      <c r="I42" s="43">
        <v>0</v>
      </c>
      <c r="J42" s="19">
        <f>$H42*I42</f>
        <v>0</v>
      </c>
      <c r="K42" s="43">
        <v>0</v>
      </c>
      <c r="L42" s="19">
        <f>K42*H42</f>
        <v>0</v>
      </c>
      <c r="M42" s="43">
        <v>0</v>
      </c>
      <c r="N42" s="20">
        <f>M42*H42</f>
        <v>0</v>
      </c>
      <c r="O42" s="43">
        <v>0</v>
      </c>
      <c r="P42" s="20">
        <f>O42*H42</f>
        <v>0</v>
      </c>
      <c r="Q42" s="52">
        <f t="shared" si="15"/>
        <v>0</v>
      </c>
      <c r="R42" s="19">
        <f t="shared" si="15"/>
        <v>0</v>
      </c>
    </row>
    <row r="43" spans="1:18" ht="15.75" thickBot="1" x14ac:dyDescent="0.3">
      <c r="A43" s="43" t="s">
        <v>25</v>
      </c>
      <c r="B43" s="44" t="s">
        <v>31</v>
      </c>
      <c r="C43" s="44" t="s">
        <v>22</v>
      </c>
      <c r="D43" s="81"/>
      <c r="E43" s="82"/>
      <c r="F43" s="82"/>
      <c r="G43" s="44"/>
      <c r="H43" s="45">
        <v>0</v>
      </c>
      <c r="I43" s="43">
        <v>0</v>
      </c>
      <c r="J43" s="19">
        <f>$H43*I43</f>
        <v>0</v>
      </c>
      <c r="K43" s="43">
        <v>0</v>
      </c>
      <c r="L43" s="19">
        <f>K43*H43</f>
        <v>0</v>
      </c>
      <c r="M43" s="43">
        <v>0</v>
      </c>
      <c r="N43" s="20">
        <f>M43*H43</f>
        <v>0</v>
      </c>
      <c r="O43" s="43">
        <v>0</v>
      </c>
      <c r="P43" s="20">
        <f>O43*H43</f>
        <v>0</v>
      </c>
      <c r="Q43" s="52">
        <f t="shared" si="15"/>
        <v>0</v>
      </c>
      <c r="R43" s="19">
        <f t="shared" si="15"/>
        <v>0</v>
      </c>
    </row>
    <row r="44" spans="1:18" ht="15.75" thickBot="1" x14ac:dyDescent="0.3">
      <c r="A44" s="165" t="s">
        <v>80</v>
      </c>
      <c r="B44" s="166"/>
      <c r="C44" s="166"/>
      <c r="D44" s="166"/>
      <c r="E44" s="166"/>
      <c r="F44" s="166"/>
      <c r="G44" s="166"/>
      <c r="H44" s="167"/>
      <c r="I44" s="22"/>
      <c r="J44" s="23">
        <f>SUM(J41:J43)</f>
        <v>0</v>
      </c>
      <c r="K44" s="22"/>
      <c r="L44" s="23">
        <f>SUM(L41:L43)</f>
        <v>0</v>
      </c>
      <c r="M44" s="24"/>
      <c r="N44" s="25">
        <f>SUM(N41:N43)</f>
        <v>0</v>
      </c>
      <c r="O44" s="26"/>
      <c r="P44" s="25">
        <f>SUM(P41:P43)</f>
        <v>0</v>
      </c>
      <c r="Q44" s="53"/>
      <c r="R44" s="23">
        <f>SUM(R41:R43)</f>
        <v>0</v>
      </c>
    </row>
    <row r="45" spans="1:18" s="104" customFormat="1" x14ac:dyDescent="0.25">
      <c r="A45" s="106" t="s">
        <v>208</v>
      </c>
      <c r="B45" s="64"/>
      <c r="C45" s="64"/>
      <c r="D45" s="64"/>
      <c r="E45" s="77"/>
      <c r="F45" s="77"/>
      <c r="G45" s="64"/>
      <c r="H45" s="65"/>
      <c r="I45" s="66"/>
      <c r="J45" s="102"/>
      <c r="K45" s="66"/>
      <c r="L45" s="102"/>
      <c r="M45" s="64"/>
      <c r="N45" s="64"/>
      <c r="O45" s="66"/>
      <c r="P45" s="64"/>
      <c r="Q45" s="103"/>
      <c r="R45" s="102"/>
    </row>
    <row r="46" spans="1:18" x14ac:dyDescent="0.25">
      <c r="A46" s="28" t="s">
        <v>0</v>
      </c>
      <c r="B46" s="9"/>
      <c r="C46" s="9"/>
      <c r="D46" s="9"/>
      <c r="E46" s="80"/>
      <c r="F46" s="80"/>
      <c r="G46" s="9"/>
      <c r="H46" s="27"/>
      <c r="I46" s="17"/>
      <c r="J46" s="19"/>
      <c r="K46" s="17"/>
      <c r="L46" s="19"/>
      <c r="M46" s="27"/>
      <c r="N46" s="20"/>
      <c r="O46" s="29"/>
      <c r="P46" s="20"/>
      <c r="Q46" s="54"/>
      <c r="R46" s="19"/>
    </row>
    <row r="47" spans="1:18" x14ac:dyDescent="0.25">
      <c r="A47" s="43" t="s">
        <v>26</v>
      </c>
      <c r="B47" s="44"/>
      <c r="C47" s="44" t="s">
        <v>22</v>
      </c>
      <c r="D47" s="81"/>
      <c r="E47" s="82"/>
      <c r="F47" s="82"/>
      <c r="G47" s="44"/>
      <c r="H47" s="45">
        <v>0</v>
      </c>
      <c r="I47" s="43">
        <v>0</v>
      </c>
      <c r="J47" s="19">
        <f>$H47*I47</f>
        <v>0</v>
      </c>
      <c r="K47" s="43">
        <v>0</v>
      </c>
      <c r="L47" s="19">
        <f>K47*H47</f>
        <v>0</v>
      </c>
      <c r="M47" s="43">
        <v>0</v>
      </c>
      <c r="N47" s="20">
        <f>M47*H47</f>
        <v>0</v>
      </c>
      <c r="O47" s="43">
        <v>0</v>
      </c>
      <c r="P47" s="20">
        <f>O47*H47</f>
        <v>0</v>
      </c>
      <c r="Q47" s="52">
        <f>I47+K47+M47+O47</f>
        <v>0</v>
      </c>
      <c r="R47" s="19">
        <f>J47+L47+N47+P47</f>
        <v>0</v>
      </c>
    </row>
    <row r="48" spans="1:18" ht="15.75" thickBot="1" x14ac:dyDescent="0.3">
      <c r="A48" s="43" t="s">
        <v>27</v>
      </c>
      <c r="B48" s="44"/>
      <c r="C48" s="44" t="s">
        <v>22</v>
      </c>
      <c r="D48" s="81"/>
      <c r="E48" s="82"/>
      <c r="F48" s="82"/>
      <c r="G48" s="44"/>
      <c r="H48" s="45">
        <v>0</v>
      </c>
      <c r="I48" s="43">
        <v>0</v>
      </c>
      <c r="J48" s="19">
        <f>$H48*I48</f>
        <v>0</v>
      </c>
      <c r="K48" s="43">
        <v>0</v>
      </c>
      <c r="L48" s="19">
        <f>K48*H48</f>
        <v>0</v>
      </c>
      <c r="M48" s="43">
        <v>0</v>
      </c>
      <c r="N48" s="20">
        <f>M48*H48</f>
        <v>0</v>
      </c>
      <c r="O48" s="43">
        <v>0</v>
      </c>
      <c r="P48" s="20">
        <f>O48*H48</f>
        <v>0</v>
      </c>
      <c r="Q48" s="52">
        <f>I48+K48+M48+O48</f>
        <v>0</v>
      </c>
      <c r="R48" s="19">
        <f>J48+L48+N48+P48</f>
        <v>0</v>
      </c>
    </row>
    <row r="49" spans="1:18" ht="15.75" thickBot="1" x14ac:dyDescent="0.3">
      <c r="A49" s="165" t="s">
        <v>5</v>
      </c>
      <c r="B49" s="166"/>
      <c r="C49" s="166"/>
      <c r="D49" s="166"/>
      <c r="E49" s="166"/>
      <c r="F49" s="166"/>
      <c r="G49" s="166"/>
      <c r="H49" s="167"/>
      <c r="I49" s="22"/>
      <c r="J49" s="23">
        <f>SUM(J47:J48)</f>
        <v>0</v>
      </c>
      <c r="K49" s="22"/>
      <c r="L49" s="23">
        <f>SUM(L47:L48)</f>
        <v>0</v>
      </c>
      <c r="M49" s="24"/>
      <c r="N49" s="25">
        <f>SUM(N47:N48)</f>
        <v>0</v>
      </c>
      <c r="O49" s="26"/>
      <c r="P49" s="25">
        <f>SUM(P47:P48)</f>
        <v>0</v>
      </c>
      <c r="Q49" s="53"/>
      <c r="R49" s="23">
        <f>SUM(R47:R48)</f>
        <v>0</v>
      </c>
    </row>
    <row r="50" spans="1:18" s="104" customFormat="1" x14ac:dyDescent="0.25">
      <c r="A50" s="105" t="s">
        <v>208</v>
      </c>
      <c r="B50" s="64"/>
      <c r="C50" s="64"/>
      <c r="D50" s="64"/>
      <c r="E50" s="77"/>
      <c r="F50" s="77"/>
      <c r="G50" s="64"/>
      <c r="H50" s="65"/>
      <c r="I50" s="66"/>
      <c r="J50" s="102"/>
      <c r="K50" s="66"/>
      <c r="L50" s="102"/>
      <c r="M50" s="64"/>
      <c r="N50" s="64"/>
      <c r="O50" s="66"/>
      <c r="P50" s="64"/>
      <c r="Q50" s="103"/>
      <c r="R50" s="102"/>
    </row>
    <row r="51" spans="1:18" x14ac:dyDescent="0.25">
      <c r="A51" s="107" t="s">
        <v>1</v>
      </c>
      <c r="B51" s="9"/>
      <c r="C51" s="9"/>
      <c r="D51" s="9"/>
      <c r="E51" s="80"/>
      <c r="F51" s="80"/>
      <c r="G51" s="9"/>
      <c r="H51" s="27"/>
      <c r="I51" s="17"/>
      <c r="J51" s="19"/>
      <c r="K51" s="43"/>
      <c r="L51" s="19"/>
      <c r="M51" s="49"/>
      <c r="N51" s="20"/>
      <c r="O51" s="51"/>
      <c r="P51" s="20"/>
      <c r="Q51" s="54"/>
      <c r="R51" s="19"/>
    </row>
    <row r="52" spans="1:18" x14ac:dyDescent="0.25">
      <c r="A52" s="43" t="s">
        <v>28</v>
      </c>
      <c r="B52" s="44"/>
      <c r="C52" s="44" t="s">
        <v>22</v>
      </c>
      <c r="D52" s="81"/>
      <c r="E52" s="82"/>
      <c r="F52" s="82"/>
      <c r="G52" s="82"/>
      <c r="H52" s="45">
        <v>0</v>
      </c>
      <c r="I52" s="43">
        <v>0</v>
      </c>
      <c r="J52" s="19">
        <f>$H52*I52</f>
        <v>0</v>
      </c>
      <c r="K52" s="43">
        <v>0</v>
      </c>
      <c r="L52" s="19">
        <f>K52*H52</f>
        <v>0</v>
      </c>
      <c r="M52" s="43">
        <v>0</v>
      </c>
      <c r="N52" s="20">
        <f>M52*H52</f>
        <v>0</v>
      </c>
      <c r="O52" s="43">
        <v>0</v>
      </c>
      <c r="P52" s="20">
        <f>O52*H52</f>
        <v>0</v>
      </c>
      <c r="Q52" s="52">
        <f t="shared" ref="Q52:R54" si="16">I52+K52+M52+O52</f>
        <v>0</v>
      </c>
      <c r="R52" s="19">
        <f t="shared" si="16"/>
        <v>0</v>
      </c>
    </row>
    <row r="53" spans="1:18" x14ac:dyDescent="0.25">
      <c r="A53" s="43" t="s">
        <v>29</v>
      </c>
      <c r="B53" s="44"/>
      <c r="C53" s="44" t="s">
        <v>22</v>
      </c>
      <c r="D53" s="81"/>
      <c r="E53" s="82"/>
      <c r="F53" s="82"/>
      <c r="G53" s="82"/>
      <c r="H53" s="45">
        <v>0</v>
      </c>
      <c r="I53" s="43">
        <v>0</v>
      </c>
      <c r="J53" s="19">
        <f>$H53*I53</f>
        <v>0</v>
      </c>
      <c r="K53" s="43">
        <v>0</v>
      </c>
      <c r="L53" s="19">
        <f>K53*H53</f>
        <v>0</v>
      </c>
      <c r="M53" s="43">
        <v>0</v>
      </c>
      <c r="N53" s="20">
        <f>M53*H53</f>
        <v>0</v>
      </c>
      <c r="O53" s="43">
        <v>0</v>
      </c>
      <c r="P53" s="20">
        <f>O53*H53</f>
        <v>0</v>
      </c>
      <c r="Q53" s="52">
        <f t="shared" si="16"/>
        <v>0</v>
      </c>
      <c r="R53" s="19">
        <f t="shared" si="16"/>
        <v>0</v>
      </c>
    </row>
    <row r="54" spans="1:18" ht="15.75" thickBot="1" x14ac:dyDescent="0.3">
      <c r="A54" s="43" t="s">
        <v>30</v>
      </c>
      <c r="B54" s="44"/>
      <c r="C54" s="44" t="s">
        <v>22</v>
      </c>
      <c r="D54" s="81"/>
      <c r="E54" s="82"/>
      <c r="F54" s="82"/>
      <c r="G54" s="82"/>
      <c r="H54" s="45">
        <v>0</v>
      </c>
      <c r="I54" s="43">
        <v>0</v>
      </c>
      <c r="J54" s="19">
        <f>$H54*I54</f>
        <v>0</v>
      </c>
      <c r="K54" s="43">
        <v>0</v>
      </c>
      <c r="L54" s="19">
        <f>K54*H54</f>
        <v>0</v>
      </c>
      <c r="M54" s="43">
        <v>0</v>
      </c>
      <c r="N54" s="20">
        <f>M54*H54</f>
        <v>0</v>
      </c>
      <c r="O54" s="43">
        <v>0</v>
      </c>
      <c r="P54" s="20">
        <f>O54*H54</f>
        <v>0</v>
      </c>
      <c r="Q54" s="52">
        <f t="shared" si="16"/>
        <v>0</v>
      </c>
      <c r="R54" s="19">
        <f t="shared" si="16"/>
        <v>0</v>
      </c>
    </row>
    <row r="55" spans="1:18" ht="15.75" thickBot="1" x14ac:dyDescent="0.3">
      <c r="A55" s="165" t="s">
        <v>6</v>
      </c>
      <c r="B55" s="166"/>
      <c r="C55" s="166"/>
      <c r="D55" s="166"/>
      <c r="E55" s="166"/>
      <c r="F55" s="166"/>
      <c r="G55" s="166"/>
      <c r="H55" s="167"/>
      <c r="I55" s="22"/>
      <c r="J55" s="23">
        <f>SUM(J52:J54)</f>
        <v>0</v>
      </c>
      <c r="K55" s="22"/>
      <c r="L55" s="23">
        <f>SUM(L52:L54)</f>
        <v>0</v>
      </c>
      <c r="M55" s="24"/>
      <c r="N55" s="25">
        <f>SUM(N52:N54)</f>
        <v>0</v>
      </c>
      <c r="O55" s="26"/>
      <c r="P55" s="25">
        <f>SUM(P52:P54)</f>
        <v>0</v>
      </c>
      <c r="Q55" s="53"/>
      <c r="R55" s="23">
        <f>SUM(R52:R54)</f>
        <v>0</v>
      </c>
    </row>
    <row r="56" spans="1:18" s="104" customFormat="1" ht="15.75" thickBot="1" x14ac:dyDescent="0.3">
      <c r="A56" s="105" t="s">
        <v>208</v>
      </c>
      <c r="B56" s="64"/>
      <c r="C56" s="64"/>
      <c r="D56" s="64"/>
      <c r="E56" s="77"/>
      <c r="F56" s="77"/>
      <c r="G56" s="64"/>
      <c r="H56" s="65"/>
      <c r="I56" s="66"/>
      <c r="J56" s="102"/>
      <c r="K56" s="66"/>
      <c r="L56" s="102"/>
      <c r="M56" s="64"/>
      <c r="N56" s="64"/>
      <c r="O56" s="66"/>
      <c r="P56" s="64"/>
      <c r="Q56" s="103"/>
      <c r="R56" s="102"/>
    </row>
    <row r="57" spans="1:18" ht="45.75" thickBot="1" x14ac:dyDescent="0.3">
      <c r="A57" s="107" t="s">
        <v>2</v>
      </c>
      <c r="B57" s="9"/>
      <c r="C57" s="9"/>
      <c r="D57" s="148" t="s">
        <v>141</v>
      </c>
      <c r="E57" s="108" t="s">
        <v>214</v>
      </c>
      <c r="F57" s="109" t="s">
        <v>209</v>
      </c>
      <c r="G57" s="9"/>
      <c r="H57" s="27"/>
      <c r="I57" s="17"/>
      <c r="J57" s="19"/>
      <c r="K57" s="43"/>
      <c r="L57" s="19"/>
      <c r="M57" s="49"/>
      <c r="N57" s="20"/>
      <c r="O57" s="51"/>
      <c r="P57" s="20"/>
      <c r="Q57" s="54"/>
      <c r="R57" s="19"/>
    </row>
    <row r="58" spans="1:18" ht="30" x14ac:dyDescent="0.25">
      <c r="A58" s="43" t="s">
        <v>155</v>
      </c>
      <c r="B58" s="44" t="s">
        <v>150</v>
      </c>
      <c r="C58" s="44" t="s">
        <v>22</v>
      </c>
      <c r="D58" s="44"/>
      <c r="E58" s="79"/>
      <c r="F58" s="79"/>
      <c r="G58" s="44"/>
      <c r="H58" s="45">
        <v>0</v>
      </c>
      <c r="I58" s="43">
        <v>0</v>
      </c>
      <c r="J58" s="19">
        <f>$H58*I58</f>
        <v>0</v>
      </c>
      <c r="K58" s="43">
        <v>0</v>
      </c>
      <c r="L58" s="19">
        <f>K58*H58</f>
        <v>0</v>
      </c>
      <c r="M58" s="43">
        <v>0</v>
      </c>
      <c r="N58" s="20">
        <f>M58*H58</f>
        <v>0</v>
      </c>
      <c r="O58" s="43">
        <v>0</v>
      </c>
      <c r="P58" s="20">
        <f>O58*H58</f>
        <v>0</v>
      </c>
      <c r="Q58" s="52">
        <f t="shared" ref="Q58:R58" si="17">I58+K58+M58+O58</f>
        <v>0</v>
      </c>
      <c r="R58" s="19">
        <f t="shared" si="17"/>
        <v>0</v>
      </c>
    </row>
    <row r="59" spans="1:18" ht="30" x14ac:dyDescent="0.25">
      <c r="A59" s="43" t="s">
        <v>155</v>
      </c>
      <c r="B59" s="44" t="s">
        <v>150</v>
      </c>
      <c r="C59" s="44" t="s">
        <v>22</v>
      </c>
      <c r="D59" s="44"/>
      <c r="E59" s="79"/>
      <c r="F59" s="79"/>
      <c r="G59" s="44"/>
      <c r="H59" s="45">
        <v>0</v>
      </c>
      <c r="I59" s="43">
        <v>0</v>
      </c>
      <c r="J59" s="19">
        <f t="shared" ref="J59:J66" si="18">$H59*I59</f>
        <v>0</v>
      </c>
      <c r="K59" s="43">
        <v>0</v>
      </c>
      <c r="L59" s="19">
        <f t="shared" ref="L59:L66" si="19">K59*H59</f>
        <v>0</v>
      </c>
      <c r="M59" s="43">
        <v>0</v>
      </c>
      <c r="N59" s="20">
        <f t="shared" ref="N59:N66" si="20">M59*H59</f>
        <v>0</v>
      </c>
      <c r="O59" s="43"/>
      <c r="P59" s="20"/>
      <c r="Q59" s="52">
        <f t="shared" ref="Q59:Q66" si="21">I59+K59+M59+O59</f>
        <v>0</v>
      </c>
      <c r="R59" s="19">
        <f t="shared" ref="R59:R66" si="22">J59+L59+N59+P59</f>
        <v>0</v>
      </c>
    </row>
    <row r="60" spans="1:18" ht="30" x14ac:dyDescent="0.25">
      <c r="A60" s="43" t="s">
        <v>155</v>
      </c>
      <c r="B60" s="44" t="s">
        <v>150</v>
      </c>
      <c r="C60" s="44" t="s">
        <v>22</v>
      </c>
      <c r="D60" s="44"/>
      <c r="E60" s="79"/>
      <c r="F60" s="79"/>
      <c r="G60" s="44"/>
      <c r="H60" s="45">
        <v>0</v>
      </c>
      <c r="I60" s="43">
        <v>0</v>
      </c>
      <c r="J60" s="19">
        <f t="shared" si="18"/>
        <v>0</v>
      </c>
      <c r="K60" s="43">
        <v>0</v>
      </c>
      <c r="L60" s="19">
        <f t="shared" si="19"/>
        <v>0</v>
      </c>
      <c r="M60" s="43">
        <v>0</v>
      </c>
      <c r="N60" s="20">
        <f t="shared" si="20"/>
        <v>0</v>
      </c>
      <c r="O60" s="43"/>
      <c r="P60" s="20"/>
      <c r="Q60" s="52">
        <f t="shared" si="21"/>
        <v>0</v>
      </c>
      <c r="R60" s="19">
        <f t="shared" si="22"/>
        <v>0</v>
      </c>
    </row>
    <row r="61" spans="1:18" ht="30" x14ac:dyDescent="0.25">
      <c r="A61" s="43" t="s">
        <v>156</v>
      </c>
      <c r="B61" s="44" t="s">
        <v>150</v>
      </c>
      <c r="C61" s="44" t="s">
        <v>22</v>
      </c>
      <c r="D61" s="44"/>
      <c r="E61" s="79"/>
      <c r="F61" s="79"/>
      <c r="G61" s="44"/>
      <c r="H61" s="45">
        <v>0</v>
      </c>
      <c r="I61" s="43">
        <v>0</v>
      </c>
      <c r="J61" s="19">
        <f t="shared" si="18"/>
        <v>0</v>
      </c>
      <c r="K61" s="43">
        <v>0</v>
      </c>
      <c r="L61" s="19">
        <f t="shared" si="19"/>
        <v>0</v>
      </c>
      <c r="M61" s="43">
        <v>0</v>
      </c>
      <c r="N61" s="20">
        <f t="shared" si="20"/>
        <v>0</v>
      </c>
      <c r="O61" s="43">
        <v>0</v>
      </c>
      <c r="P61" s="20">
        <f>O61*H61</f>
        <v>0</v>
      </c>
      <c r="Q61" s="52">
        <f t="shared" si="21"/>
        <v>0</v>
      </c>
      <c r="R61" s="19">
        <f t="shared" si="22"/>
        <v>0</v>
      </c>
    </row>
    <row r="62" spans="1:18" ht="30" x14ac:dyDescent="0.25">
      <c r="A62" s="43" t="s">
        <v>156</v>
      </c>
      <c r="B62" s="44" t="s">
        <v>150</v>
      </c>
      <c r="C62" s="44" t="s">
        <v>22</v>
      </c>
      <c r="D62" s="44"/>
      <c r="E62" s="79"/>
      <c r="F62" s="79"/>
      <c r="G62" s="44"/>
      <c r="H62" s="45">
        <v>0</v>
      </c>
      <c r="I62" s="43">
        <v>0</v>
      </c>
      <c r="J62" s="19">
        <f t="shared" si="18"/>
        <v>0</v>
      </c>
      <c r="K62" s="43">
        <v>0</v>
      </c>
      <c r="L62" s="19">
        <f t="shared" si="19"/>
        <v>0</v>
      </c>
      <c r="M62" s="43">
        <v>0</v>
      </c>
      <c r="N62" s="20">
        <f t="shared" si="20"/>
        <v>0</v>
      </c>
      <c r="O62" s="43"/>
      <c r="P62" s="20"/>
      <c r="Q62" s="52">
        <f t="shared" si="21"/>
        <v>0</v>
      </c>
      <c r="R62" s="19">
        <f t="shared" si="22"/>
        <v>0</v>
      </c>
    </row>
    <row r="63" spans="1:18" ht="30" x14ac:dyDescent="0.25">
      <c r="A63" s="43" t="s">
        <v>156</v>
      </c>
      <c r="B63" s="44" t="s">
        <v>150</v>
      </c>
      <c r="C63" s="44" t="s">
        <v>22</v>
      </c>
      <c r="D63" s="44"/>
      <c r="E63" s="79"/>
      <c r="F63" s="79"/>
      <c r="G63" s="44"/>
      <c r="H63" s="45">
        <v>0</v>
      </c>
      <c r="I63" s="43">
        <v>0</v>
      </c>
      <c r="J63" s="19">
        <f t="shared" si="18"/>
        <v>0</v>
      </c>
      <c r="K63" s="43">
        <v>0</v>
      </c>
      <c r="L63" s="19">
        <f t="shared" si="19"/>
        <v>0</v>
      </c>
      <c r="M63" s="43">
        <v>0</v>
      </c>
      <c r="N63" s="20">
        <f t="shared" si="20"/>
        <v>0</v>
      </c>
      <c r="O63" s="43"/>
      <c r="P63" s="20"/>
      <c r="Q63" s="52">
        <f t="shared" si="21"/>
        <v>0</v>
      </c>
      <c r="R63" s="19">
        <f t="shared" si="22"/>
        <v>0</v>
      </c>
    </row>
    <row r="64" spans="1:18" x14ac:dyDescent="0.25">
      <c r="A64" s="43" t="s">
        <v>33</v>
      </c>
      <c r="B64" s="44" t="s">
        <v>150</v>
      </c>
      <c r="C64" s="44" t="s">
        <v>22</v>
      </c>
      <c r="D64" s="44"/>
      <c r="E64" s="79"/>
      <c r="F64" s="79"/>
      <c r="G64" s="44"/>
      <c r="H64" s="45">
        <v>0</v>
      </c>
      <c r="I64" s="43">
        <v>0</v>
      </c>
      <c r="J64" s="19">
        <f t="shared" si="18"/>
        <v>0</v>
      </c>
      <c r="K64" s="43">
        <v>0</v>
      </c>
      <c r="L64" s="19">
        <f t="shared" si="19"/>
        <v>0</v>
      </c>
      <c r="M64" s="43">
        <v>0</v>
      </c>
      <c r="N64" s="20">
        <f t="shared" si="20"/>
        <v>0</v>
      </c>
      <c r="O64" s="43">
        <v>0</v>
      </c>
      <c r="P64" s="20">
        <f>O64*H64</f>
        <v>0</v>
      </c>
      <c r="Q64" s="52">
        <f t="shared" si="21"/>
        <v>0</v>
      </c>
      <c r="R64" s="19">
        <f t="shared" si="22"/>
        <v>0</v>
      </c>
    </row>
    <row r="65" spans="1:18" x14ac:dyDescent="0.25">
      <c r="A65" s="43" t="s">
        <v>34</v>
      </c>
      <c r="B65" s="44" t="s">
        <v>150</v>
      </c>
      <c r="C65" s="44" t="s">
        <v>22</v>
      </c>
      <c r="D65" s="44"/>
      <c r="E65" s="79"/>
      <c r="F65" s="79"/>
      <c r="G65" s="44"/>
      <c r="H65" s="45">
        <v>0</v>
      </c>
      <c r="I65" s="43">
        <v>0</v>
      </c>
      <c r="J65" s="19">
        <f t="shared" si="18"/>
        <v>0</v>
      </c>
      <c r="K65" s="43">
        <v>0</v>
      </c>
      <c r="L65" s="19">
        <f t="shared" si="19"/>
        <v>0</v>
      </c>
      <c r="M65" s="43">
        <v>0</v>
      </c>
      <c r="N65" s="20">
        <f t="shared" si="20"/>
        <v>0</v>
      </c>
      <c r="O65" s="43">
        <v>0</v>
      </c>
      <c r="P65" s="20">
        <f>O65*H65</f>
        <v>0</v>
      </c>
      <c r="Q65" s="52">
        <f t="shared" si="21"/>
        <v>0</v>
      </c>
      <c r="R65" s="19">
        <f t="shared" si="22"/>
        <v>0</v>
      </c>
    </row>
    <row r="66" spans="1:18" ht="15.75" thickBot="1" x14ac:dyDescent="0.3">
      <c r="A66" s="43" t="s">
        <v>35</v>
      </c>
      <c r="B66" s="44" t="s">
        <v>150</v>
      </c>
      <c r="C66" s="44" t="s">
        <v>22</v>
      </c>
      <c r="D66" s="44"/>
      <c r="E66" s="79"/>
      <c r="F66" s="79"/>
      <c r="G66" s="44"/>
      <c r="H66" s="45">
        <v>0</v>
      </c>
      <c r="I66" s="43">
        <v>0</v>
      </c>
      <c r="J66" s="19">
        <f t="shared" si="18"/>
        <v>0</v>
      </c>
      <c r="K66" s="43">
        <v>0</v>
      </c>
      <c r="L66" s="19">
        <f t="shared" si="19"/>
        <v>0</v>
      </c>
      <c r="M66" s="43">
        <v>0</v>
      </c>
      <c r="N66" s="20">
        <f t="shared" si="20"/>
        <v>0</v>
      </c>
      <c r="O66" s="43">
        <v>0</v>
      </c>
      <c r="P66" s="20">
        <f>O66*H66</f>
        <v>0</v>
      </c>
      <c r="Q66" s="52">
        <f t="shared" si="21"/>
        <v>0</v>
      </c>
      <c r="R66" s="19">
        <f t="shared" si="22"/>
        <v>0</v>
      </c>
    </row>
    <row r="67" spans="1:18" ht="15.75" thickBot="1" x14ac:dyDescent="0.3">
      <c r="A67" s="165" t="s">
        <v>7</v>
      </c>
      <c r="B67" s="166"/>
      <c r="C67" s="166"/>
      <c r="D67" s="166"/>
      <c r="E67" s="166"/>
      <c r="F67" s="166"/>
      <c r="G67" s="166"/>
      <c r="H67" s="167"/>
      <c r="I67" s="22"/>
      <c r="J67" s="23">
        <f>SUM(J58:J66)</f>
        <v>0</v>
      </c>
      <c r="K67" s="22"/>
      <c r="L67" s="23">
        <f>SUM(L58:L66)</f>
        <v>0</v>
      </c>
      <c r="M67" s="24"/>
      <c r="N67" s="25">
        <f>SUM(N58:N66)</f>
        <v>0</v>
      </c>
      <c r="O67" s="26"/>
      <c r="P67" s="25">
        <f>SUM(P58:P66)</f>
        <v>0</v>
      </c>
      <c r="Q67" s="53"/>
      <c r="R67" s="23">
        <f>SUM(R58:R66)</f>
        <v>0</v>
      </c>
    </row>
    <row r="68" spans="1:18" s="104" customFormat="1" ht="15.75" thickBot="1" x14ac:dyDescent="0.3">
      <c r="A68" s="105" t="s">
        <v>208</v>
      </c>
      <c r="B68" s="64"/>
      <c r="C68" s="64"/>
      <c r="D68" s="64"/>
      <c r="E68" s="77"/>
      <c r="F68" s="77"/>
      <c r="G68" s="64"/>
      <c r="H68" s="65"/>
      <c r="I68" s="66"/>
      <c r="J68" s="102"/>
      <c r="K68" s="66"/>
      <c r="L68" s="102"/>
      <c r="M68" s="64"/>
      <c r="N68" s="64"/>
      <c r="O68" s="66"/>
      <c r="P68" s="64"/>
      <c r="Q68" s="103"/>
      <c r="R68" s="102"/>
    </row>
    <row r="69" spans="1:18" ht="45.75" thickBot="1" x14ac:dyDescent="0.3">
      <c r="A69" s="107" t="s">
        <v>153</v>
      </c>
      <c r="B69" s="9"/>
      <c r="C69" s="31"/>
      <c r="D69" s="148" t="s">
        <v>141</v>
      </c>
      <c r="E69" s="108" t="s">
        <v>214</v>
      </c>
      <c r="F69" s="109" t="s">
        <v>209</v>
      </c>
      <c r="G69" s="31"/>
      <c r="H69" s="27"/>
      <c r="I69" s="17"/>
      <c r="J69" s="19"/>
      <c r="K69" s="43"/>
      <c r="L69" s="19"/>
      <c r="M69" s="49"/>
      <c r="N69" s="20"/>
      <c r="O69" s="51"/>
      <c r="P69" s="20"/>
      <c r="Q69" s="54"/>
      <c r="R69" s="19"/>
    </row>
    <row r="70" spans="1:18" x14ac:dyDescent="0.25">
      <c r="A70" s="43" t="s">
        <v>38</v>
      </c>
      <c r="B70" s="44" t="s">
        <v>150</v>
      </c>
      <c r="C70" s="44" t="s">
        <v>22</v>
      </c>
      <c r="D70" s="44"/>
      <c r="E70" s="79"/>
      <c r="F70" s="79"/>
      <c r="G70" s="44"/>
      <c r="H70" s="45">
        <v>0</v>
      </c>
      <c r="I70" s="43">
        <v>0</v>
      </c>
      <c r="J70" s="19">
        <f t="shared" ref="J70:J81" si="23">$H70*I70</f>
        <v>0</v>
      </c>
      <c r="K70" s="43">
        <v>0</v>
      </c>
      <c r="L70" s="19">
        <f t="shared" ref="L70:L81" si="24">K70*H70</f>
        <v>0</v>
      </c>
      <c r="M70" s="43">
        <v>0</v>
      </c>
      <c r="N70" s="20">
        <f t="shared" ref="N70:N81" si="25">M70*H70</f>
        <v>0</v>
      </c>
      <c r="O70" s="43">
        <v>0</v>
      </c>
      <c r="P70" s="20">
        <f t="shared" ref="P70:P81" si="26">O70*H70</f>
        <v>0</v>
      </c>
      <c r="Q70" s="52">
        <f t="shared" ref="Q70:Q81" si="27">I70+K70+M70+O70</f>
        <v>0</v>
      </c>
      <c r="R70" s="19">
        <f t="shared" ref="R70:R81" si="28">J70+L70+N70+P70</f>
        <v>0</v>
      </c>
    </row>
    <row r="71" spans="1:18" x14ac:dyDescent="0.25">
      <c r="A71" s="43" t="s">
        <v>38</v>
      </c>
      <c r="B71" s="44" t="s">
        <v>150</v>
      </c>
      <c r="C71" s="44" t="s">
        <v>22</v>
      </c>
      <c r="D71" s="44"/>
      <c r="E71" s="79"/>
      <c r="F71" s="79"/>
      <c r="G71" s="44"/>
      <c r="H71" s="45">
        <v>0</v>
      </c>
      <c r="I71" s="43">
        <v>0</v>
      </c>
      <c r="J71" s="19">
        <f t="shared" si="23"/>
        <v>0</v>
      </c>
      <c r="K71" s="43">
        <v>0</v>
      </c>
      <c r="L71" s="19">
        <f t="shared" si="24"/>
        <v>0</v>
      </c>
      <c r="M71" s="43">
        <v>0</v>
      </c>
      <c r="N71" s="20">
        <f t="shared" si="25"/>
        <v>0</v>
      </c>
      <c r="O71" s="43">
        <v>0</v>
      </c>
      <c r="P71" s="20">
        <f t="shared" si="26"/>
        <v>0</v>
      </c>
      <c r="Q71" s="52">
        <f t="shared" si="27"/>
        <v>0</v>
      </c>
      <c r="R71" s="19">
        <f t="shared" si="28"/>
        <v>0</v>
      </c>
    </row>
    <row r="72" spans="1:18" x14ac:dyDescent="0.25">
      <c r="A72" s="43" t="s">
        <v>38</v>
      </c>
      <c r="B72" s="44" t="s">
        <v>150</v>
      </c>
      <c r="C72" s="44" t="s">
        <v>22</v>
      </c>
      <c r="D72" s="44"/>
      <c r="E72" s="79"/>
      <c r="F72" s="79"/>
      <c r="G72" s="44"/>
      <c r="H72" s="45">
        <v>0</v>
      </c>
      <c r="I72" s="43">
        <v>0</v>
      </c>
      <c r="J72" s="19">
        <f t="shared" si="23"/>
        <v>0</v>
      </c>
      <c r="K72" s="43">
        <v>0</v>
      </c>
      <c r="L72" s="19">
        <f t="shared" si="24"/>
        <v>0</v>
      </c>
      <c r="M72" s="43">
        <v>0</v>
      </c>
      <c r="N72" s="20">
        <f t="shared" si="25"/>
        <v>0</v>
      </c>
      <c r="O72" s="43">
        <v>0</v>
      </c>
      <c r="P72" s="20">
        <f t="shared" si="26"/>
        <v>0</v>
      </c>
      <c r="Q72" s="52">
        <f t="shared" si="27"/>
        <v>0</v>
      </c>
      <c r="R72" s="19">
        <f t="shared" si="28"/>
        <v>0</v>
      </c>
    </row>
    <row r="73" spans="1:18" x14ac:dyDescent="0.25">
      <c r="A73" s="43" t="s">
        <v>38</v>
      </c>
      <c r="B73" s="44" t="s">
        <v>150</v>
      </c>
      <c r="C73" s="44" t="s">
        <v>22</v>
      </c>
      <c r="D73" s="44"/>
      <c r="E73" s="79"/>
      <c r="F73" s="79"/>
      <c r="G73" s="44"/>
      <c r="H73" s="45">
        <v>0</v>
      </c>
      <c r="I73" s="43">
        <v>0</v>
      </c>
      <c r="J73" s="19">
        <f t="shared" si="23"/>
        <v>0</v>
      </c>
      <c r="K73" s="43">
        <v>0</v>
      </c>
      <c r="L73" s="19">
        <f t="shared" si="24"/>
        <v>0</v>
      </c>
      <c r="M73" s="43">
        <v>0</v>
      </c>
      <c r="N73" s="20">
        <f t="shared" si="25"/>
        <v>0</v>
      </c>
      <c r="O73" s="43">
        <v>0</v>
      </c>
      <c r="P73" s="20">
        <f t="shared" si="26"/>
        <v>0</v>
      </c>
      <c r="Q73" s="52">
        <f t="shared" si="27"/>
        <v>0</v>
      </c>
      <c r="R73" s="19">
        <f t="shared" si="28"/>
        <v>0</v>
      </c>
    </row>
    <row r="74" spans="1:18" x14ac:dyDescent="0.25">
      <c r="A74" s="43" t="s">
        <v>38</v>
      </c>
      <c r="B74" s="44" t="s">
        <v>150</v>
      </c>
      <c r="C74" s="44" t="s">
        <v>22</v>
      </c>
      <c r="D74" s="44"/>
      <c r="E74" s="79"/>
      <c r="F74" s="79"/>
      <c r="G74" s="44"/>
      <c r="H74" s="45">
        <v>0</v>
      </c>
      <c r="I74" s="43">
        <v>0</v>
      </c>
      <c r="J74" s="19">
        <f t="shared" si="23"/>
        <v>0</v>
      </c>
      <c r="K74" s="43">
        <v>0</v>
      </c>
      <c r="L74" s="19">
        <f t="shared" si="24"/>
        <v>0</v>
      </c>
      <c r="M74" s="43">
        <v>0</v>
      </c>
      <c r="N74" s="20">
        <f t="shared" si="25"/>
        <v>0</v>
      </c>
      <c r="O74" s="43">
        <v>0</v>
      </c>
      <c r="P74" s="20">
        <f t="shared" si="26"/>
        <v>0</v>
      </c>
      <c r="Q74" s="52">
        <f t="shared" si="27"/>
        <v>0</v>
      </c>
      <c r="R74" s="19">
        <f t="shared" si="28"/>
        <v>0</v>
      </c>
    </row>
    <row r="75" spans="1:18" x14ac:dyDescent="0.25">
      <c r="A75" s="43" t="s">
        <v>39</v>
      </c>
      <c r="B75" s="44" t="s">
        <v>150</v>
      </c>
      <c r="C75" s="44" t="s">
        <v>22</v>
      </c>
      <c r="D75" s="44"/>
      <c r="E75" s="79"/>
      <c r="F75" s="79"/>
      <c r="G75" s="44"/>
      <c r="H75" s="45">
        <v>0</v>
      </c>
      <c r="I75" s="43">
        <v>0</v>
      </c>
      <c r="J75" s="19">
        <f t="shared" si="23"/>
        <v>0</v>
      </c>
      <c r="K75" s="43">
        <v>0</v>
      </c>
      <c r="L75" s="19">
        <f t="shared" si="24"/>
        <v>0</v>
      </c>
      <c r="M75" s="43">
        <v>0</v>
      </c>
      <c r="N75" s="20">
        <f t="shared" si="25"/>
        <v>0</v>
      </c>
      <c r="O75" s="43">
        <v>0</v>
      </c>
      <c r="P75" s="20">
        <f t="shared" si="26"/>
        <v>0</v>
      </c>
      <c r="Q75" s="52">
        <f t="shared" si="27"/>
        <v>0</v>
      </c>
      <c r="R75" s="19">
        <f t="shared" si="28"/>
        <v>0</v>
      </c>
    </row>
    <row r="76" spans="1:18" x14ac:dyDescent="0.25">
      <c r="A76" s="43" t="s">
        <v>39</v>
      </c>
      <c r="B76" s="44" t="s">
        <v>150</v>
      </c>
      <c r="C76" s="44" t="s">
        <v>22</v>
      </c>
      <c r="D76" s="44"/>
      <c r="E76" s="79"/>
      <c r="F76" s="79"/>
      <c r="G76" s="44"/>
      <c r="H76" s="45">
        <v>0</v>
      </c>
      <c r="I76" s="43">
        <v>0</v>
      </c>
      <c r="J76" s="19">
        <f t="shared" si="23"/>
        <v>0</v>
      </c>
      <c r="K76" s="43">
        <v>0</v>
      </c>
      <c r="L76" s="19">
        <f t="shared" si="24"/>
        <v>0</v>
      </c>
      <c r="M76" s="43">
        <v>0</v>
      </c>
      <c r="N76" s="20">
        <f t="shared" si="25"/>
        <v>0</v>
      </c>
      <c r="O76" s="43">
        <v>0</v>
      </c>
      <c r="P76" s="20">
        <f t="shared" si="26"/>
        <v>0</v>
      </c>
      <c r="Q76" s="52">
        <f t="shared" si="27"/>
        <v>0</v>
      </c>
      <c r="R76" s="19">
        <f t="shared" si="28"/>
        <v>0</v>
      </c>
    </row>
    <row r="77" spans="1:18" x14ac:dyDescent="0.25">
      <c r="A77" s="43" t="s">
        <v>39</v>
      </c>
      <c r="B77" s="44" t="s">
        <v>150</v>
      </c>
      <c r="C77" s="44" t="s">
        <v>22</v>
      </c>
      <c r="D77" s="44"/>
      <c r="E77" s="79"/>
      <c r="F77" s="79"/>
      <c r="G77" s="44"/>
      <c r="H77" s="45">
        <v>0</v>
      </c>
      <c r="I77" s="43">
        <v>0</v>
      </c>
      <c r="J77" s="19">
        <f t="shared" si="23"/>
        <v>0</v>
      </c>
      <c r="K77" s="43">
        <v>0</v>
      </c>
      <c r="L77" s="19">
        <f t="shared" si="24"/>
        <v>0</v>
      </c>
      <c r="M77" s="43">
        <v>0</v>
      </c>
      <c r="N77" s="20">
        <f t="shared" si="25"/>
        <v>0</v>
      </c>
      <c r="O77" s="43">
        <v>0</v>
      </c>
      <c r="P77" s="20">
        <f t="shared" si="26"/>
        <v>0</v>
      </c>
      <c r="Q77" s="52">
        <f t="shared" si="27"/>
        <v>0</v>
      </c>
      <c r="R77" s="19">
        <f t="shared" si="28"/>
        <v>0</v>
      </c>
    </row>
    <row r="78" spans="1:18" x14ac:dyDescent="0.25">
      <c r="A78" s="43" t="s">
        <v>39</v>
      </c>
      <c r="B78" s="44" t="s">
        <v>150</v>
      </c>
      <c r="C78" s="44" t="s">
        <v>22</v>
      </c>
      <c r="D78" s="44"/>
      <c r="E78" s="79"/>
      <c r="F78" s="79"/>
      <c r="G78" s="44"/>
      <c r="H78" s="45">
        <v>0</v>
      </c>
      <c r="I78" s="43">
        <v>0</v>
      </c>
      <c r="J78" s="19">
        <f t="shared" si="23"/>
        <v>0</v>
      </c>
      <c r="K78" s="43">
        <v>0</v>
      </c>
      <c r="L78" s="19">
        <f t="shared" si="24"/>
        <v>0</v>
      </c>
      <c r="M78" s="43">
        <v>0</v>
      </c>
      <c r="N78" s="20">
        <f t="shared" si="25"/>
        <v>0</v>
      </c>
      <c r="O78" s="43">
        <v>0</v>
      </c>
      <c r="P78" s="20">
        <f t="shared" si="26"/>
        <v>0</v>
      </c>
      <c r="Q78" s="52">
        <f t="shared" si="27"/>
        <v>0</v>
      </c>
      <c r="R78" s="19">
        <f t="shared" si="28"/>
        <v>0</v>
      </c>
    </row>
    <row r="79" spans="1:18" x14ac:dyDescent="0.25">
      <c r="A79" s="43" t="s">
        <v>39</v>
      </c>
      <c r="B79" s="44" t="s">
        <v>150</v>
      </c>
      <c r="C79" s="44" t="s">
        <v>22</v>
      </c>
      <c r="D79" s="44"/>
      <c r="E79" s="79"/>
      <c r="F79" s="79"/>
      <c r="G79" s="44"/>
      <c r="H79" s="45">
        <v>0</v>
      </c>
      <c r="I79" s="43">
        <v>0</v>
      </c>
      <c r="J79" s="19">
        <f t="shared" si="23"/>
        <v>0</v>
      </c>
      <c r="K79" s="43">
        <v>0</v>
      </c>
      <c r="L79" s="19">
        <f t="shared" si="24"/>
        <v>0</v>
      </c>
      <c r="M79" s="43">
        <v>0</v>
      </c>
      <c r="N79" s="20">
        <f t="shared" si="25"/>
        <v>0</v>
      </c>
      <c r="O79" s="43">
        <v>0</v>
      </c>
      <c r="P79" s="20">
        <f t="shared" si="26"/>
        <v>0</v>
      </c>
      <c r="Q79" s="52">
        <f t="shared" si="27"/>
        <v>0</v>
      </c>
      <c r="R79" s="19">
        <f t="shared" si="28"/>
        <v>0</v>
      </c>
    </row>
    <row r="80" spans="1:18" x14ac:dyDescent="0.25">
      <c r="A80" s="43" t="s">
        <v>36</v>
      </c>
      <c r="B80" s="44" t="s">
        <v>150</v>
      </c>
      <c r="C80" s="44" t="s">
        <v>22</v>
      </c>
      <c r="D80" s="44"/>
      <c r="E80" s="79"/>
      <c r="F80" s="79"/>
      <c r="G80" s="44"/>
      <c r="H80" s="45">
        <v>0</v>
      </c>
      <c r="I80" s="43">
        <v>0</v>
      </c>
      <c r="J80" s="19">
        <f t="shared" si="23"/>
        <v>0</v>
      </c>
      <c r="K80" s="43">
        <v>0</v>
      </c>
      <c r="L80" s="19">
        <f t="shared" si="24"/>
        <v>0</v>
      </c>
      <c r="M80" s="43">
        <v>0</v>
      </c>
      <c r="N80" s="20">
        <f t="shared" si="25"/>
        <v>0</v>
      </c>
      <c r="O80" s="43">
        <v>0</v>
      </c>
      <c r="P80" s="20">
        <f t="shared" si="26"/>
        <v>0</v>
      </c>
      <c r="Q80" s="52">
        <f t="shared" si="27"/>
        <v>0</v>
      </c>
      <c r="R80" s="19">
        <f t="shared" si="28"/>
        <v>0</v>
      </c>
    </row>
    <row r="81" spans="1:18" ht="15.75" thickBot="1" x14ac:dyDescent="0.3">
      <c r="A81" s="43" t="s">
        <v>37</v>
      </c>
      <c r="B81" s="44" t="s">
        <v>150</v>
      </c>
      <c r="C81" s="44" t="s">
        <v>22</v>
      </c>
      <c r="D81" s="44"/>
      <c r="E81" s="79"/>
      <c r="F81" s="79"/>
      <c r="G81" s="44"/>
      <c r="H81" s="45">
        <v>0</v>
      </c>
      <c r="I81" s="43">
        <v>0</v>
      </c>
      <c r="J81" s="19">
        <f t="shared" si="23"/>
        <v>0</v>
      </c>
      <c r="K81" s="43">
        <v>0</v>
      </c>
      <c r="L81" s="19">
        <f t="shared" si="24"/>
        <v>0</v>
      </c>
      <c r="M81" s="43">
        <v>0</v>
      </c>
      <c r="N81" s="20">
        <f t="shared" si="25"/>
        <v>0</v>
      </c>
      <c r="O81" s="43">
        <v>0</v>
      </c>
      <c r="P81" s="20">
        <f t="shared" si="26"/>
        <v>0</v>
      </c>
      <c r="Q81" s="52">
        <f t="shared" si="27"/>
        <v>0</v>
      </c>
      <c r="R81" s="19">
        <f t="shared" si="28"/>
        <v>0</v>
      </c>
    </row>
    <row r="82" spans="1:18" ht="15.75" thickBot="1" x14ac:dyDescent="0.3">
      <c r="A82" s="165" t="s">
        <v>8</v>
      </c>
      <c r="B82" s="166"/>
      <c r="C82" s="166"/>
      <c r="D82" s="166"/>
      <c r="E82" s="166"/>
      <c r="F82" s="166"/>
      <c r="G82" s="166"/>
      <c r="H82" s="167"/>
      <c r="I82" s="22"/>
      <c r="J82" s="23">
        <f>SUM(J70:J81)</f>
        <v>0</v>
      </c>
      <c r="K82" s="22"/>
      <c r="L82" s="23">
        <f>SUM(L70:L81)</f>
        <v>0</v>
      </c>
      <c r="M82" s="24"/>
      <c r="N82" s="25">
        <f>SUM(N70:N81)</f>
        <v>0</v>
      </c>
      <c r="O82" s="26"/>
      <c r="P82" s="25">
        <f>SUM(P70:P81)</f>
        <v>0</v>
      </c>
      <c r="Q82" s="53"/>
      <c r="R82" s="23">
        <f>SUM(R70:R81)</f>
        <v>0</v>
      </c>
    </row>
    <row r="83" spans="1:18" s="104" customFormat="1" x14ac:dyDescent="0.25">
      <c r="A83" s="105" t="s">
        <v>208</v>
      </c>
      <c r="B83" s="64"/>
      <c r="C83" s="64"/>
      <c r="D83" s="64"/>
      <c r="E83" s="77"/>
      <c r="F83" s="77"/>
      <c r="G83" s="64"/>
      <c r="H83" s="65"/>
      <c r="I83" s="66"/>
      <c r="J83" s="102"/>
      <c r="K83" s="66"/>
      <c r="L83" s="102"/>
      <c r="M83" s="64"/>
      <c r="N83" s="64"/>
      <c r="O83" s="66"/>
      <c r="P83" s="64"/>
      <c r="Q83" s="103"/>
      <c r="R83" s="102"/>
    </row>
    <row r="84" spans="1:18" x14ac:dyDescent="0.25">
      <c r="A84" s="107" t="s">
        <v>3</v>
      </c>
      <c r="B84" s="9"/>
      <c r="C84" s="9"/>
      <c r="D84" s="9"/>
      <c r="E84" s="80"/>
      <c r="F84" s="80"/>
      <c r="G84" s="9"/>
      <c r="H84" s="27"/>
      <c r="I84" s="17"/>
      <c r="J84" s="19"/>
      <c r="K84" s="43"/>
      <c r="L84" s="19"/>
      <c r="M84" s="49"/>
      <c r="N84" s="20"/>
      <c r="O84" s="51"/>
      <c r="P84" s="20"/>
      <c r="Q84" s="54"/>
      <c r="R84" s="19"/>
    </row>
    <row r="85" spans="1:18" ht="30" x14ac:dyDescent="0.25">
      <c r="A85" s="43" t="s">
        <v>40</v>
      </c>
      <c r="B85" s="44"/>
      <c r="C85" s="44" t="s">
        <v>22</v>
      </c>
      <c r="D85" s="81"/>
      <c r="E85" s="82"/>
      <c r="F85" s="82"/>
      <c r="G85" s="44"/>
      <c r="H85" s="45">
        <v>0</v>
      </c>
      <c r="I85" s="43">
        <v>0</v>
      </c>
      <c r="J85" s="19">
        <f>$H85*I85</f>
        <v>0</v>
      </c>
      <c r="K85" s="43">
        <v>0</v>
      </c>
      <c r="L85" s="19">
        <f>K85*H85</f>
        <v>0</v>
      </c>
      <c r="M85" s="43">
        <v>0</v>
      </c>
      <c r="N85" s="20">
        <f>M85*H85</f>
        <v>0</v>
      </c>
      <c r="O85" s="43">
        <v>0</v>
      </c>
      <c r="P85" s="20">
        <f>O85*H85</f>
        <v>0</v>
      </c>
      <c r="Q85" s="52">
        <f t="shared" ref="Q85:R87" si="29">I85+K85+M85+O85</f>
        <v>0</v>
      </c>
      <c r="R85" s="19">
        <f t="shared" si="29"/>
        <v>0</v>
      </c>
    </row>
    <row r="86" spans="1:18" x14ac:dyDescent="0.25">
      <c r="A86" s="43" t="s">
        <v>41</v>
      </c>
      <c r="B86" s="44"/>
      <c r="C86" s="44" t="s">
        <v>22</v>
      </c>
      <c r="D86" s="81"/>
      <c r="E86" s="82"/>
      <c r="F86" s="82"/>
      <c r="G86" s="44"/>
      <c r="H86" s="45">
        <v>0</v>
      </c>
      <c r="I86" s="43">
        <v>0</v>
      </c>
      <c r="J86" s="19">
        <f>$H86*I86</f>
        <v>0</v>
      </c>
      <c r="K86" s="43">
        <v>0</v>
      </c>
      <c r="L86" s="19">
        <f>K86*H86</f>
        <v>0</v>
      </c>
      <c r="M86" s="43">
        <v>0</v>
      </c>
      <c r="N86" s="20">
        <f>M86*H86</f>
        <v>0</v>
      </c>
      <c r="O86" s="43">
        <v>0</v>
      </c>
      <c r="P86" s="20">
        <f>O86*H86</f>
        <v>0</v>
      </c>
      <c r="Q86" s="52">
        <f t="shared" si="29"/>
        <v>0</v>
      </c>
      <c r="R86" s="19">
        <f t="shared" si="29"/>
        <v>0</v>
      </c>
    </row>
    <row r="87" spans="1:18" ht="15.75" thickBot="1" x14ac:dyDescent="0.3">
      <c r="A87" s="43" t="s">
        <v>42</v>
      </c>
      <c r="B87" s="44"/>
      <c r="C87" s="44" t="s">
        <v>22</v>
      </c>
      <c r="D87" s="81"/>
      <c r="E87" s="82"/>
      <c r="F87" s="82"/>
      <c r="G87" s="44"/>
      <c r="H87" s="45">
        <v>0</v>
      </c>
      <c r="I87" s="43">
        <v>0</v>
      </c>
      <c r="J87" s="19">
        <f>$H87*I87</f>
        <v>0</v>
      </c>
      <c r="K87" s="43">
        <v>0</v>
      </c>
      <c r="L87" s="19">
        <f>K87*H87</f>
        <v>0</v>
      </c>
      <c r="M87" s="43">
        <v>0</v>
      </c>
      <c r="N87" s="20">
        <f>M87*H87</f>
        <v>0</v>
      </c>
      <c r="O87" s="43">
        <v>0</v>
      </c>
      <c r="P87" s="20">
        <f>O87*H87</f>
        <v>0</v>
      </c>
      <c r="Q87" s="52">
        <f t="shared" si="29"/>
        <v>0</v>
      </c>
      <c r="R87" s="19">
        <f t="shared" si="29"/>
        <v>0</v>
      </c>
    </row>
    <row r="88" spans="1:18" ht="15.75" thickBot="1" x14ac:dyDescent="0.3">
      <c r="A88" s="165" t="s">
        <v>9</v>
      </c>
      <c r="B88" s="166"/>
      <c r="C88" s="166"/>
      <c r="D88" s="166"/>
      <c r="E88" s="166"/>
      <c r="F88" s="166"/>
      <c r="G88" s="166"/>
      <c r="H88" s="167"/>
      <c r="I88" s="22"/>
      <c r="J88" s="23">
        <f>SUM(J85:J87)</f>
        <v>0</v>
      </c>
      <c r="K88" s="22"/>
      <c r="L88" s="23">
        <f>SUM(L85:L87)</f>
        <v>0</v>
      </c>
      <c r="M88" s="24"/>
      <c r="N88" s="25">
        <f>SUM(N85:N87)</f>
        <v>0</v>
      </c>
      <c r="O88" s="26"/>
      <c r="P88" s="25">
        <f>SUM(P85:P87)</f>
        <v>0</v>
      </c>
      <c r="Q88" s="53"/>
      <c r="R88" s="23">
        <f>SUM(R85:R87)</f>
        <v>0</v>
      </c>
    </row>
    <row r="89" spans="1:18" s="104" customFormat="1" x14ac:dyDescent="0.25">
      <c r="A89" s="105" t="s">
        <v>208</v>
      </c>
      <c r="B89" s="64"/>
      <c r="C89" s="64"/>
      <c r="D89" s="64"/>
      <c r="E89" s="77"/>
      <c r="F89" s="77"/>
      <c r="G89" s="64"/>
      <c r="H89" s="65"/>
      <c r="I89" s="66"/>
      <c r="J89" s="102"/>
      <c r="K89" s="66"/>
      <c r="L89" s="102"/>
      <c r="M89" s="64"/>
      <c r="N89" s="64"/>
      <c r="O89" s="66"/>
      <c r="P89" s="64"/>
      <c r="Q89" s="103"/>
      <c r="R89" s="102"/>
    </row>
    <row r="90" spans="1:18" x14ac:dyDescent="0.25">
      <c r="A90" s="107" t="s">
        <v>68</v>
      </c>
      <c r="B90" s="9"/>
      <c r="C90" s="9"/>
      <c r="D90" s="9"/>
      <c r="E90" s="80"/>
      <c r="F90" s="80"/>
      <c r="G90" s="9"/>
      <c r="H90" s="27"/>
      <c r="I90" s="17"/>
      <c r="J90" s="19"/>
      <c r="K90" s="43"/>
      <c r="L90" s="19"/>
      <c r="M90" s="49"/>
      <c r="N90" s="20"/>
      <c r="O90" s="51"/>
      <c r="P90" s="20"/>
      <c r="Q90" s="54"/>
      <c r="R90" s="19"/>
    </row>
    <row r="91" spans="1:18" x14ac:dyDescent="0.25">
      <c r="A91" s="43" t="s">
        <v>47</v>
      </c>
      <c r="B91" s="44" t="s">
        <v>31</v>
      </c>
      <c r="C91" s="44" t="s">
        <v>22</v>
      </c>
      <c r="D91" s="129"/>
      <c r="E91" s="130"/>
      <c r="F91" s="130"/>
      <c r="G91" s="82"/>
      <c r="H91" s="45">
        <v>0</v>
      </c>
      <c r="I91" s="43">
        <v>0</v>
      </c>
      <c r="J91" s="19">
        <f t="shared" ref="J91:J97" si="30">$H91*I91</f>
        <v>0</v>
      </c>
      <c r="K91" s="43">
        <v>0</v>
      </c>
      <c r="L91" s="19">
        <f t="shared" ref="L91:L97" si="31">K91*H91</f>
        <v>0</v>
      </c>
      <c r="M91" s="43">
        <v>0</v>
      </c>
      <c r="N91" s="20">
        <f t="shared" ref="N91:N109" si="32">M91*H91</f>
        <v>0</v>
      </c>
      <c r="O91" s="43">
        <v>0</v>
      </c>
      <c r="P91" s="20">
        <f t="shared" ref="P91:P109" si="33">O91*H91</f>
        <v>0</v>
      </c>
      <c r="Q91" s="52">
        <f t="shared" ref="Q91:Q109" si="34">I91+K91+M91+O91</f>
        <v>0</v>
      </c>
      <c r="R91" s="19">
        <f t="shared" ref="R91:R109" si="35">J91+L91+N91+P91</f>
        <v>0</v>
      </c>
    </row>
    <row r="92" spans="1:18" x14ac:dyDescent="0.25">
      <c r="A92" s="43" t="s">
        <v>47</v>
      </c>
      <c r="B92" s="44" t="s">
        <v>31</v>
      </c>
      <c r="C92" s="44" t="s">
        <v>22</v>
      </c>
      <c r="D92" s="129"/>
      <c r="E92" s="130"/>
      <c r="F92" s="130"/>
      <c r="G92" s="82"/>
      <c r="H92" s="45">
        <v>0</v>
      </c>
      <c r="I92" s="43">
        <v>0</v>
      </c>
      <c r="J92" s="19">
        <f t="shared" si="30"/>
        <v>0</v>
      </c>
      <c r="K92" s="43">
        <v>0</v>
      </c>
      <c r="L92" s="19">
        <f t="shared" si="31"/>
        <v>0</v>
      </c>
      <c r="M92" s="43">
        <v>0</v>
      </c>
      <c r="N92" s="20">
        <f t="shared" si="32"/>
        <v>0</v>
      </c>
      <c r="O92" s="43">
        <v>0</v>
      </c>
      <c r="P92" s="20">
        <f t="shared" si="33"/>
        <v>0</v>
      </c>
      <c r="Q92" s="52">
        <f t="shared" si="34"/>
        <v>0</v>
      </c>
      <c r="R92" s="19">
        <f t="shared" si="35"/>
        <v>0</v>
      </c>
    </row>
    <row r="93" spans="1:18" x14ac:dyDescent="0.25">
      <c r="A93" s="43" t="s">
        <v>47</v>
      </c>
      <c r="B93" s="44" t="s">
        <v>31</v>
      </c>
      <c r="C93" s="44" t="s">
        <v>22</v>
      </c>
      <c r="D93" s="129"/>
      <c r="E93" s="130"/>
      <c r="F93" s="130"/>
      <c r="G93" s="82"/>
      <c r="H93" s="45">
        <v>0</v>
      </c>
      <c r="I93" s="43">
        <v>0</v>
      </c>
      <c r="J93" s="19">
        <f t="shared" si="30"/>
        <v>0</v>
      </c>
      <c r="K93" s="43">
        <v>0</v>
      </c>
      <c r="L93" s="19">
        <f t="shared" si="31"/>
        <v>0</v>
      </c>
      <c r="M93" s="43">
        <v>0</v>
      </c>
      <c r="N93" s="20">
        <f t="shared" si="32"/>
        <v>0</v>
      </c>
      <c r="O93" s="43">
        <v>0</v>
      </c>
      <c r="P93" s="20">
        <f t="shared" si="33"/>
        <v>0</v>
      </c>
      <c r="Q93" s="52">
        <f t="shared" si="34"/>
        <v>0</v>
      </c>
      <c r="R93" s="19">
        <f t="shared" si="35"/>
        <v>0</v>
      </c>
    </row>
    <row r="94" spans="1:18" x14ac:dyDescent="0.25">
      <c r="A94" s="43" t="s">
        <v>47</v>
      </c>
      <c r="B94" s="44" t="s">
        <v>31</v>
      </c>
      <c r="C94" s="44" t="s">
        <v>22</v>
      </c>
      <c r="D94" s="129"/>
      <c r="E94" s="130"/>
      <c r="F94" s="130"/>
      <c r="G94" s="82"/>
      <c r="H94" s="45">
        <v>0</v>
      </c>
      <c r="I94" s="43">
        <v>0</v>
      </c>
      <c r="J94" s="19">
        <f t="shared" si="30"/>
        <v>0</v>
      </c>
      <c r="K94" s="43">
        <v>0</v>
      </c>
      <c r="L94" s="19">
        <f t="shared" si="31"/>
        <v>0</v>
      </c>
      <c r="M94" s="43">
        <v>0</v>
      </c>
      <c r="N94" s="20">
        <f t="shared" si="32"/>
        <v>0</v>
      </c>
      <c r="O94" s="43">
        <v>0</v>
      </c>
      <c r="P94" s="20">
        <f t="shared" si="33"/>
        <v>0</v>
      </c>
      <c r="Q94" s="52">
        <f t="shared" si="34"/>
        <v>0</v>
      </c>
      <c r="R94" s="19">
        <f t="shared" si="35"/>
        <v>0</v>
      </c>
    </row>
    <row r="95" spans="1:18" x14ac:dyDescent="0.25">
      <c r="A95" s="43" t="s">
        <v>47</v>
      </c>
      <c r="B95" s="44" t="s">
        <v>31</v>
      </c>
      <c r="C95" s="44" t="s">
        <v>22</v>
      </c>
      <c r="D95" s="129"/>
      <c r="E95" s="130"/>
      <c r="F95" s="130"/>
      <c r="G95" s="82"/>
      <c r="H95" s="45">
        <v>0</v>
      </c>
      <c r="I95" s="43">
        <v>0</v>
      </c>
      <c r="J95" s="19">
        <f t="shared" si="30"/>
        <v>0</v>
      </c>
      <c r="K95" s="43">
        <v>0</v>
      </c>
      <c r="L95" s="19">
        <f t="shared" si="31"/>
        <v>0</v>
      </c>
      <c r="M95" s="43">
        <v>0</v>
      </c>
      <c r="N95" s="20">
        <f t="shared" si="32"/>
        <v>0</v>
      </c>
      <c r="O95" s="43">
        <v>0</v>
      </c>
      <c r="P95" s="20">
        <f t="shared" si="33"/>
        <v>0</v>
      </c>
      <c r="Q95" s="52">
        <f t="shared" si="34"/>
        <v>0</v>
      </c>
      <c r="R95" s="19">
        <f t="shared" si="35"/>
        <v>0</v>
      </c>
    </row>
    <row r="96" spans="1:18" x14ac:dyDescent="0.25">
      <c r="A96" s="43" t="s">
        <v>47</v>
      </c>
      <c r="B96" s="44" t="s">
        <v>31</v>
      </c>
      <c r="C96" s="44" t="s">
        <v>22</v>
      </c>
      <c r="D96" s="129"/>
      <c r="E96" s="130"/>
      <c r="F96" s="130"/>
      <c r="G96" s="82"/>
      <c r="H96" s="45">
        <v>0</v>
      </c>
      <c r="I96" s="43">
        <v>0</v>
      </c>
      <c r="J96" s="19">
        <f t="shared" si="30"/>
        <v>0</v>
      </c>
      <c r="K96" s="43">
        <v>0</v>
      </c>
      <c r="L96" s="19">
        <f t="shared" si="31"/>
        <v>0</v>
      </c>
      <c r="M96" s="43">
        <v>0</v>
      </c>
      <c r="N96" s="20">
        <f t="shared" si="32"/>
        <v>0</v>
      </c>
      <c r="O96" s="43">
        <v>0</v>
      </c>
      <c r="P96" s="20">
        <f t="shared" si="33"/>
        <v>0</v>
      </c>
      <c r="Q96" s="52">
        <f t="shared" si="34"/>
        <v>0</v>
      </c>
      <c r="R96" s="19">
        <f t="shared" si="35"/>
        <v>0</v>
      </c>
    </row>
    <row r="97" spans="1:18" x14ac:dyDescent="0.25">
      <c r="A97" s="43" t="s">
        <v>43</v>
      </c>
      <c r="B97" s="44" t="s">
        <v>48</v>
      </c>
      <c r="C97" s="44" t="s">
        <v>22</v>
      </c>
      <c r="D97" s="129"/>
      <c r="E97" s="130"/>
      <c r="F97" s="130"/>
      <c r="G97" s="82"/>
      <c r="H97" s="45">
        <v>0</v>
      </c>
      <c r="I97" s="43">
        <v>0</v>
      </c>
      <c r="J97" s="19">
        <f t="shared" si="30"/>
        <v>0</v>
      </c>
      <c r="K97" s="43">
        <v>0</v>
      </c>
      <c r="L97" s="19">
        <f t="shared" si="31"/>
        <v>0</v>
      </c>
      <c r="M97" s="43">
        <v>0</v>
      </c>
      <c r="N97" s="20">
        <f t="shared" si="32"/>
        <v>0</v>
      </c>
      <c r="O97" s="43">
        <v>0</v>
      </c>
      <c r="P97" s="20">
        <f t="shared" si="33"/>
        <v>0</v>
      </c>
      <c r="Q97" s="52">
        <f t="shared" si="34"/>
        <v>0</v>
      </c>
      <c r="R97" s="19">
        <f t="shared" si="35"/>
        <v>0</v>
      </c>
    </row>
    <row r="98" spans="1:18" x14ac:dyDescent="0.25">
      <c r="A98" s="43" t="s">
        <v>43</v>
      </c>
      <c r="B98" s="44" t="s">
        <v>48</v>
      </c>
      <c r="C98" s="44" t="s">
        <v>22</v>
      </c>
      <c r="D98" s="129"/>
      <c r="E98" s="130"/>
      <c r="F98" s="130"/>
      <c r="G98" s="82"/>
      <c r="H98" s="45">
        <v>0</v>
      </c>
      <c r="I98" s="43">
        <v>0</v>
      </c>
      <c r="J98" s="19">
        <f t="shared" ref="J98:J103" si="36">$H98*I98</f>
        <v>0</v>
      </c>
      <c r="K98" s="43">
        <v>0</v>
      </c>
      <c r="L98" s="19">
        <f t="shared" ref="L98:L103" si="37">K98*H98</f>
        <v>0</v>
      </c>
      <c r="M98" s="43">
        <v>0</v>
      </c>
      <c r="N98" s="20">
        <f t="shared" si="32"/>
        <v>0</v>
      </c>
      <c r="O98" s="43">
        <v>0</v>
      </c>
      <c r="P98" s="20">
        <f t="shared" si="33"/>
        <v>0</v>
      </c>
      <c r="Q98" s="52">
        <f t="shared" si="34"/>
        <v>0</v>
      </c>
      <c r="R98" s="19">
        <f t="shared" si="35"/>
        <v>0</v>
      </c>
    </row>
    <row r="99" spans="1:18" x14ac:dyDescent="0.25">
      <c r="A99" s="43" t="s">
        <v>43</v>
      </c>
      <c r="B99" s="44" t="s">
        <v>48</v>
      </c>
      <c r="C99" s="44" t="s">
        <v>22</v>
      </c>
      <c r="D99" s="129"/>
      <c r="E99" s="130"/>
      <c r="F99" s="130"/>
      <c r="G99" s="82"/>
      <c r="H99" s="45">
        <v>0</v>
      </c>
      <c r="I99" s="43">
        <v>0</v>
      </c>
      <c r="J99" s="19">
        <f t="shared" si="36"/>
        <v>0</v>
      </c>
      <c r="K99" s="43">
        <v>0</v>
      </c>
      <c r="L99" s="19">
        <f t="shared" si="37"/>
        <v>0</v>
      </c>
      <c r="M99" s="43">
        <v>0</v>
      </c>
      <c r="N99" s="20">
        <f t="shared" si="32"/>
        <v>0</v>
      </c>
      <c r="O99" s="43">
        <v>0</v>
      </c>
      <c r="P99" s="20">
        <f t="shared" si="33"/>
        <v>0</v>
      </c>
      <c r="Q99" s="52">
        <f t="shared" si="34"/>
        <v>0</v>
      </c>
      <c r="R99" s="19">
        <f t="shared" si="35"/>
        <v>0</v>
      </c>
    </row>
    <row r="100" spans="1:18" x14ac:dyDescent="0.25">
      <c r="A100" s="43" t="s">
        <v>43</v>
      </c>
      <c r="B100" s="44" t="s">
        <v>48</v>
      </c>
      <c r="C100" s="44" t="s">
        <v>22</v>
      </c>
      <c r="D100" s="129"/>
      <c r="E100" s="130"/>
      <c r="F100" s="130"/>
      <c r="G100" s="82"/>
      <c r="H100" s="45">
        <v>0</v>
      </c>
      <c r="I100" s="43">
        <v>0</v>
      </c>
      <c r="J100" s="19">
        <f>$H100*I100</f>
        <v>0</v>
      </c>
      <c r="K100" s="43">
        <v>0</v>
      </c>
      <c r="L100" s="19">
        <f t="shared" si="37"/>
        <v>0</v>
      </c>
      <c r="M100" s="43">
        <v>0</v>
      </c>
      <c r="N100" s="20">
        <f t="shared" si="32"/>
        <v>0</v>
      </c>
      <c r="O100" s="43">
        <v>0</v>
      </c>
      <c r="P100" s="20">
        <f t="shared" si="33"/>
        <v>0</v>
      </c>
      <c r="Q100" s="52">
        <f t="shared" si="34"/>
        <v>0</v>
      </c>
      <c r="R100" s="19">
        <f t="shared" si="35"/>
        <v>0</v>
      </c>
    </row>
    <row r="101" spans="1:18" x14ac:dyDescent="0.25">
      <c r="A101" s="43" t="s">
        <v>43</v>
      </c>
      <c r="B101" s="44" t="s">
        <v>48</v>
      </c>
      <c r="C101" s="44" t="s">
        <v>22</v>
      </c>
      <c r="D101" s="129"/>
      <c r="E101" s="130"/>
      <c r="F101" s="130"/>
      <c r="G101" s="82"/>
      <c r="H101" s="45">
        <v>0</v>
      </c>
      <c r="I101" s="43">
        <v>0</v>
      </c>
      <c r="J101" s="19">
        <f t="shared" si="36"/>
        <v>0</v>
      </c>
      <c r="K101" s="43">
        <v>0</v>
      </c>
      <c r="L101" s="19">
        <f t="shared" si="37"/>
        <v>0</v>
      </c>
      <c r="M101" s="43">
        <v>0</v>
      </c>
      <c r="N101" s="20">
        <f t="shared" si="32"/>
        <v>0</v>
      </c>
      <c r="O101" s="43">
        <v>0</v>
      </c>
      <c r="P101" s="20">
        <f t="shared" si="33"/>
        <v>0</v>
      </c>
      <c r="Q101" s="52">
        <f t="shared" si="34"/>
        <v>0</v>
      </c>
      <c r="R101" s="19">
        <f t="shared" si="35"/>
        <v>0</v>
      </c>
    </row>
    <row r="102" spans="1:18" x14ac:dyDescent="0.25">
      <c r="A102" s="43" t="s">
        <v>43</v>
      </c>
      <c r="B102" s="44" t="s">
        <v>48</v>
      </c>
      <c r="C102" s="44" t="s">
        <v>22</v>
      </c>
      <c r="D102" s="129"/>
      <c r="E102" s="130"/>
      <c r="F102" s="130"/>
      <c r="G102" s="82"/>
      <c r="H102" s="45">
        <v>0</v>
      </c>
      <c r="I102" s="43">
        <v>0</v>
      </c>
      <c r="J102" s="19">
        <f t="shared" si="36"/>
        <v>0</v>
      </c>
      <c r="K102" s="43">
        <v>0</v>
      </c>
      <c r="L102" s="19">
        <f t="shared" si="37"/>
        <v>0</v>
      </c>
      <c r="M102" s="43">
        <v>0</v>
      </c>
      <c r="N102" s="20">
        <f t="shared" si="32"/>
        <v>0</v>
      </c>
      <c r="O102" s="43">
        <v>0</v>
      </c>
      <c r="P102" s="20">
        <f t="shared" si="33"/>
        <v>0</v>
      </c>
      <c r="Q102" s="52">
        <f t="shared" si="34"/>
        <v>0</v>
      </c>
      <c r="R102" s="19">
        <f t="shared" si="35"/>
        <v>0</v>
      </c>
    </row>
    <row r="103" spans="1:18" x14ac:dyDescent="0.25">
      <c r="A103" s="43" t="s">
        <v>43</v>
      </c>
      <c r="B103" s="44" t="s">
        <v>48</v>
      </c>
      <c r="C103" s="44" t="s">
        <v>22</v>
      </c>
      <c r="D103" s="129"/>
      <c r="E103" s="130"/>
      <c r="F103" s="130"/>
      <c r="G103" s="82"/>
      <c r="H103" s="45">
        <v>0</v>
      </c>
      <c r="I103" s="43">
        <v>0</v>
      </c>
      <c r="J103" s="19">
        <f t="shared" si="36"/>
        <v>0</v>
      </c>
      <c r="K103" s="43">
        <v>0</v>
      </c>
      <c r="L103" s="19">
        <f t="shared" si="37"/>
        <v>0</v>
      </c>
      <c r="M103" s="43">
        <v>0</v>
      </c>
      <c r="N103" s="20">
        <f t="shared" si="32"/>
        <v>0</v>
      </c>
      <c r="O103" s="43">
        <v>0</v>
      </c>
      <c r="P103" s="20">
        <f t="shared" si="33"/>
        <v>0</v>
      </c>
      <c r="Q103" s="52">
        <f t="shared" si="34"/>
        <v>0</v>
      </c>
      <c r="R103" s="19">
        <f t="shared" si="35"/>
        <v>0</v>
      </c>
    </row>
    <row r="104" spans="1:18" x14ac:dyDescent="0.25">
      <c r="A104" s="43" t="s">
        <v>44</v>
      </c>
      <c r="B104" s="44" t="s">
        <v>211</v>
      </c>
      <c r="C104" s="44" t="s">
        <v>22</v>
      </c>
      <c r="D104" s="129"/>
      <c r="E104" s="130"/>
      <c r="F104" s="130"/>
      <c r="G104" s="82"/>
      <c r="H104" s="45">
        <v>0</v>
      </c>
      <c r="I104" s="43">
        <v>0</v>
      </c>
      <c r="J104" s="19">
        <f t="shared" ref="J104:J109" si="38">$H104*I104</f>
        <v>0</v>
      </c>
      <c r="K104" s="43">
        <v>0</v>
      </c>
      <c r="L104" s="19">
        <f t="shared" ref="L104:L109" si="39">K104*H104</f>
        <v>0</v>
      </c>
      <c r="M104" s="43">
        <v>0</v>
      </c>
      <c r="N104" s="20">
        <f t="shared" si="32"/>
        <v>0</v>
      </c>
      <c r="O104" s="43">
        <v>0</v>
      </c>
      <c r="P104" s="20">
        <f t="shared" si="33"/>
        <v>0</v>
      </c>
      <c r="Q104" s="52">
        <f t="shared" si="34"/>
        <v>0</v>
      </c>
      <c r="R104" s="19">
        <f t="shared" si="35"/>
        <v>0</v>
      </c>
    </row>
    <row r="105" spans="1:18" x14ac:dyDescent="0.25">
      <c r="A105" s="43" t="s">
        <v>45</v>
      </c>
      <c r="B105" s="44" t="s">
        <v>31</v>
      </c>
      <c r="C105" s="44" t="s">
        <v>22</v>
      </c>
      <c r="D105" s="129"/>
      <c r="E105" s="130"/>
      <c r="F105" s="130"/>
      <c r="G105" s="82"/>
      <c r="H105" s="45">
        <v>0</v>
      </c>
      <c r="I105" s="43">
        <v>0</v>
      </c>
      <c r="J105" s="19">
        <f t="shared" si="38"/>
        <v>0</v>
      </c>
      <c r="K105" s="43">
        <v>0</v>
      </c>
      <c r="L105" s="19">
        <f t="shared" si="39"/>
        <v>0</v>
      </c>
      <c r="M105" s="43">
        <v>0</v>
      </c>
      <c r="N105" s="20">
        <f t="shared" si="32"/>
        <v>0</v>
      </c>
      <c r="O105" s="43">
        <v>0</v>
      </c>
      <c r="P105" s="20">
        <f t="shared" si="33"/>
        <v>0</v>
      </c>
      <c r="Q105" s="52">
        <f t="shared" si="34"/>
        <v>0</v>
      </c>
      <c r="R105" s="19">
        <f t="shared" si="35"/>
        <v>0</v>
      </c>
    </row>
    <row r="106" spans="1:18" x14ac:dyDescent="0.25">
      <c r="A106" s="43" t="s">
        <v>45</v>
      </c>
      <c r="B106" s="44" t="s">
        <v>31</v>
      </c>
      <c r="C106" s="44" t="s">
        <v>22</v>
      </c>
      <c r="D106" s="129"/>
      <c r="E106" s="130"/>
      <c r="F106" s="130"/>
      <c r="G106" s="82"/>
      <c r="H106" s="45">
        <v>0</v>
      </c>
      <c r="I106" s="43">
        <v>0</v>
      </c>
      <c r="J106" s="19">
        <f t="shared" si="38"/>
        <v>0</v>
      </c>
      <c r="K106" s="43">
        <v>0</v>
      </c>
      <c r="L106" s="19">
        <f t="shared" si="39"/>
        <v>0</v>
      </c>
      <c r="M106" s="43">
        <v>0</v>
      </c>
      <c r="N106" s="20">
        <f t="shared" si="32"/>
        <v>0</v>
      </c>
      <c r="O106" s="43">
        <v>0</v>
      </c>
      <c r="P106" s="20">
        <f t="shared" si="33"/>
        <v>0</v>
      </c>
      <c r="Q106" s="52">
        <f t="shared" si="34"/>
        <v>0</v>
      </c>
      <c r="R106" s="19">
        <f t="shared" si="35"/>
        <v>0</v>
      </c>
    </row>
    <row r="107" spans="1:18" x14ac:dyDescent="0.25">
      <c r="A107" s="43" t="s">
        <v>45</v>
      </c>
      <c r="B107" s="44" t="s">
        <v>31</v>
      </c>
      <c r="C107" s="44" t="s">
        <v>22</v>
      </c>
      <c r="D107" s="129"/>
      <c r="E107" s="130"/>
      <c r="F107" s="130"/>
      <c r="G107" s="82"/>
      <c r="H107" s="45">
        <v>0</v>
      </c>
      <c r="I107" s="43">
        <v>0</v>
      </c>
      <c r="J107" s="19">
        <f t="shared" si="38"/>
        <v>0</v>
      </c>
      <c r="K107" s="43">
        <v>0</v>
      </c>
      <c r="L107" s="19">
        <f t="shared" si="39"/>
        <v>0</v>
      </c>
      <c r="M107" s="43">
        <v>0</v>
      </c>
      <c r="N107" s="20">
        <f t="shared" si="32"/>
        <v>0</v>
      </c>
      <c r="O107" s="43">
        <v>0</v>
      </c>
      <c r="P107" s="20">
        <f t="shared" si="33"/>
        <v>0</v>
      </c>
      <c r="Q107" s="52">
        <f t="shared" si="34"/>
        <v>0</v>
      </c>
      <c r="R107" s="19">
        <f t="shared" si="35"/>
        <v>0</v>
      </c>
    </row>
    <row r="108" spans="1:18" x14ac:dyDescent="0.25">
      <c r="A108" s="43" t="s">
        <v>45</v>
      </c>
      <c r="B108" s="44" t="s">
        <v>31</v>
      </c>
      <c r="C108" s="44" t="s">
        <v>22</v>
      </c>
      <c r="D108" s="129"/>
      <c r="E108" s="130"/>
      <c r="F108" s="130"/>
      <c r="G108" s="82"/>
      <c r="H108" s="45">
        <v>0</v>
      </c>
      <c r="I108" s="43">
        <v>0</v>
      </c>
      <c r="J108" s="19">
        <f t="shared" si="38"/>
        <v>0</v>
      </c>
      <c r="K108" s="43">
        <v>0</v>
      </c>
      <c r="L108" s="19">
        <f t="shared" si="39"/>
        <v>0</v>
      </c>
      <c r="M108" s="43">
        <v>0</v>
      </c>
      <c r="N108" s="20">
        <f t="shared" si="32"/>
        <v>0</v>
      </c>
      <c r="O108" s="43">
        <v>0</v>
      </c>
      <c r="P108" s="20">
        <f t="shared" si="33"/>
        <v>0</v>
      </c>
      <c r="Q108" s="52">
        <f t="shared" si="34"/>
        <v>0</v>
      </c>
      <c r="R108" s="19">
        <f t="shared" si="35"/>
        <v>0</v>
      </c>
    </row>
    <row r="109" spans="1:18" x14ac:dyDescent="0.25">
      <c r="A109" s="43" t="s">
        <v>46</v>
      </c>
      <c r="B109" s="44" t="s">
        <v>49</v>
      </c>
      <c r="C109" s="44" t="s">
        <v>22</v>
      </c>
      <c r="D109" s="129"/>
      <c r="E109" s="130"/>
      <c r="F109" s="130"/>
      <c r="G109" s="82"/>
      <c r="H109" s="45">
        <v>0</v>
      </c>
      <c r="I109" s="43">
        <v>0</v>
      </c>
      <c r="J109" s="19">
        <f t="shared" si="38"/>
        <v>0</v>
      </c>
      <c r="K109" s="43">
        <v>0</v>
      </c>
      <c r="L109" s="19">
        <f t="shared" si="39"/>
        <v>0</v>
      </c>
      <c r="M109" s="43">
        <v>0</v>
      </c>
      <c r="N109" s="20">
        <f t="shared" si="32"/>
        <v>0</v>
      </c>
      <c r="O109" s="43">
        <v>0</v>
      </c>
      <c r="P109" s="20">
        <f t="shared" si="33"/>
        <v>0</v>
      </c>
      <c r="Q109" s="52">
        <f t="shared" si="34"/>
        <v>0</v>
      </c>
      <c r="R109" s="19">
        <f t="shared" si="35"/>
        <v>0</v>
      </c>
    </row>
    <row r="110" spans="1:18" ht="45" x14ac:dyDescent="0.25">
      <c r="A110" s="43" t="s">
        <v>50</v>
      </c>
      <c r="B110" s="44" t="s">
        <v>31</v>
      </c>
      <c r="C110" s="44" t="s">
        <v>52</v>
      </c>
      <c r="D110" s="129"/>
      <c r="E110" s="130"/>
      <c r="F110" s="130"/>
      <c r="G110" s="82"/>
      <c r="H110" s="45">
        <v>0</v>
      </c>
      <c r="I110" s="43">
        <v>0</v>
      </c>
      <c r="J110" s="19">
        <f t="shared" ref="J110:J119" si="40">$H110*I110</f>
        <v>0</v>
      </c>
      <c r="K110" s="43">
        <v>0</v>
      </c>
      <c r="L110" s="19">
        <f t="shared" ref="L110:L119" si="41">K110*H110</f>
        <v>0</v>
      </c>
      <c r="M110" s="43">
        <v>0</v>
      </c>
      <c r="N110" s="20">
        <f t="shared" ref="N110:N119" si="42">M110*H110</f>
        <v>0</v>
      </c>
      <c r="O110" s="43">
        <v>0</v>
      </c>
      <c r="P110" s="20">
        <f t="shared" ref="P110:P119" si="43">O110*H110</f>
        <v>0</v>
      </c>
      <c r="Q110" s="52">
        <f t="shared" ref="Q110:Q119" si="44">I110+K110+M110+O110</f>
        <v>0</v>
      </c>
      <c r="R110" s="19">
        <f t="shared" ref="R110:R119" si="45">J110+L110+N110+P110</f>
        <v>0</v>
      </c>
    </row>
    <row r="111" spans="1:18" ht="45" x14ac:dyDescent="0.25">
      <c r="A111" s="43" t="s">
        <v>50</v>
      </c>
      <c r="B111" s="44" t="s">
        <v>31</v>
      </c>
      <c r="C111" s="44" t="s">
        <v>52</v>
      </c>
      <c r="D111" s="129"/>
      <c r="E111" s="130"/>
      <c r="F111" s="130"/>
      <c r="G111" s="82"/>
      <c r="H111" s="45">
        <v>0</v>
      </c>
      <c r="I111" s="43">
        <v>0</v>
      </c>
      <c r="J111" s="19">
        <f t="shared" si="40"/>
        <v>0</v>
      </c>
      <c r="K111" s="43">
        <v>0</v>
      </c>
      <c r="L111" s="19">
        <f t="shared" si="41"/>
        <v>0</v>
      </c>
      <c r="M111" s="43">
        <v>0</v>
      </c>
      <c r="N111" s="20">
        <f t="shared" si="42"/>
        <v>0</v>
      </c>
      <c r="O111" s="43">
        <v>0</v>
      </c>
      <c r="P111" s="20">
        <f t="shared" si="43"/>
        <v>0</v>
      </c>
      <c r="Q111" s="52">
        <f t="shared" si="44"/>
        <v>0</v>
      </c>
      <c r="R111" s="19">
        <f t="shared" si="45"/>
        <v>0</v>
      </c>
    </row>
    <row r="112" spans="1:18" ht="45" x14ac:dyDescent="0.25">
      <c r="A112" s="43" t="s">
        <v>50</v>
      </c>
      <c r="B112" s="44" t="s">
        <v>31</v>
      </c>
      <c r="C112" s="44" t="s">
        <v>52</v>
      </c>
      <c r="D112" s="129"/>
      <c r="E112" s="130"/>
      <c r="F112" s="130"/>
      <c r="G112" s="82"/>
      <c r="H112" s="45">
        <v>0</v>
      </c>
      <c r="I112" s="43">
        <v>0</v>
      </c>
      <c r="J112" s="19">
        <f t="shared" si="40"/>
        <v>0</v>
      </c>
      <c r="K112" s="43">
        <v>0</v>
      </c>
      <c r="L112" s="19">
        <f t="shared" si="41"/>
        <v>0</v>
      </c>
      <c r="M112" s="43">
        <v>0</v>
      </c>
      <c r="N112" s="20">
        <f t="shared" si="42"/>
        <v>0</v>
      </c>
      <c r="O112" s="43">
        <v>0</v>
      </c>
      <c r="P112" s="20">
        <f t="shared" si="43"/>
        <v>0</v>
      </c>
      <c r="Q112" s="52">
        <f t="shared" si="44"/>
        <v>0</v>
      </c>
      <c r="R112" s="19">
        <f t="shared" si="45"/>
        <v>0</v>
      </c>
    </row>
    <row r="113" spans="1:18" ht="45" x14ac:dyDescent="0.25">
      <c r="A113" s="43" t="s">
        <v>50</v>
      </c>
      <c r="B113" s="44" t="s">
        <v>31</v>
      </c>
      <c r="C113" s="44" t="s">
        <v>52</v>
      </c>
      <c r="D113" s="129"/>
      <c r="E113" s="130"/>
      <c r="F113" s="130"/>
      <c r="G113" s="82"/>
      <c r="H113" s="45">
        <v>0</v>
      </c>
      <c r="I113" s="43">
        <v>0</v>
      </c>
      <c r="J113" s="19">
        <f>$H113*I113</f>
        <v>0</v>
      </c>
      <c r="K113" s="43">
        <v>0</v>
      </c>
      <c r="L113" s="19">
        <f>K113*H113</f>
        <v>0</v>
      </c>
      <c r="M113" s="43">
        <v>0</v>
      </c>
      <c r="N113" s="20">
        <f t="shared" si="42"/>
        <v>0</v>
      </c>
      <c r="O113" s="43">
        <v>0</v>
      </c>
      <c r="P113" s="20">
        <f t="shared" si="43"/>
        <v>0</v>
      </c>
      <c r="Q113" s="52">
        <f t="shared" si="44"/>
        <v>0</v>
      </c>
      <c r="R113" s="19">
        <f t="shared" si="45"/>
        <v>0</v>
      </c>
    </row>
    <row r="114" spans="1:18" ht="45" x14ac:dyDescent="0.25">
      <c r="A114" s="43" t="s">
        <v>50</v>
      </c>
      <c r="B114" s="44" t="s">
        <v>31</v>
      </c>
      <c r="C114" s="44" t="s">
        <v>52</v>
      </c>
      <c r="D114" s="129"/>
      <c r="E114" s="130"/>
      <c r="F114" s="130"/>
      <c r="G114" s="82"/>
      <c r="H114" s="45">
        <v>0</v>
      </c>
      <c r="I114" s="43">
        <v>0</v>
      </c>
      <c r="J114" s="19">
        <f>$H114*I114</f>
        <v>0</v>
      </c>
      <c r="K114" s="43">
        <v>0</v>
      </c>
      <c r="L114" s="19">
        <f>K114*H114</f>
        <v>0</v>
      </c>
      <c r="M114" s="43">
        <v>0</v>
      </c>
      <c r="N114" s="20">
        <f t="shared" si="42"/>
        <v>0</v>
      </c>
      <c r="O114" s="43">
        <v>0</v>
      </c>
      <c r="P114" s="20">
        <f t="shared" si="43"/>
        <v>0</v>
      </c>
      <c r="Q114" s="52">
        <f t="shared" si="44"/>
        <v>0</v>
      </c>
      <c r="R114" s="19">
        <f t="shared" si="45"/>
        <v>0</v>
      </c>
    </row>
    <row r="115" spans="1:18" ht="45" x14ac:dyDescent="0.25">
      <c r="A115" s="43" t="s">
        <v>51</v>
      </c>
      <c r="B115" s="44" t="s">
        <v>31</v>
      </c>
      <c r="C115" s="44" t="s">
        <v>52</v>
      </c>
      <c r="D115" s="129"/>
      <c r="E115" s="130"/>
      <c r="F115" s="130"/>
      <c r="G115" s="82"/>
      <c r="H115" s="45">
        <v>0</v>
      </c>
      <c r="I115" s="43">
        <v>0</v>
      </c>
      <c r="J115" s="19">
        <f>$H115*I115</f>
        <v>0</v>
      </c>
      <c r="K115" s="43">
        <v>0</v>
      </c>
      <c r="L115" s="19">
        <f>K115*H115</f>
        <v>0</v>
      </c>
      <c r="M115" s="43">
        <v>0</v>
      </c>
      <c r="N115" s="20">
        <f t="shared" si="42"/>
        <v>0</v>
      </c>
      <c r="O115" s="43">
        <v>0</v>
      </c>
      <c r="P115" s="20">
        <f t="shared" si="43"/>
        <v>0</v>
      </c>
      <c r="Q115" s="52">
        <f t="shared" si="44"/>
        <v>0</v>
      </c>
      <c r="R115" s="19">
        <f t="shared" si="45"/>
        <v>0</v>
      </c>
    </row>
    <row r="116" spans="1:18" ht="45" x14ac:dyDescent="0.25">
      <c r="A116" s="43" t="s">
        <v>51</v>
      </c>
      <c r="B116" s="44" t="s">
        <v>31</v>
      </c>
      <c r="C116" s="44" t="s">
        <v>52</v>
      </c>
      <c r="D116" s="129"/>
      <c r="E116" s="130"/>
      <c r="F116" s="130"/>
      <c r="G116" s="82"/>
      <c r="H116" s="45">
        <v>0</v>
      </c>
      <c r="I116" s="43">
        <v>0</v>
      </c>
      <c r="J116" s="19">
        <f>$H116*I116</f>
        <v>0</v>
      </c>
      <c r="K116" s="43">
        <v>0</v>
      </c>
      <c r="L116" s="19">
        <f>K116*H116</f>
        <v>0</v>
      </c>
      <c r="M116" s="43">
        <v>0</v>
      </c>
      <c r="N116" s="20">
        <f t="shared" si="42"/>
        <v>0</v>
      </c>
      <c r="O116" s="43">
        <v>0</v>
      </c>
      <c r="P116" s="20">
        <f t="shared" si="43"/>
        <v>0</v>
      </c>
      <c r="Q116" s="52">
        <f t="shared" si="44"/>
        <v>0</v>
      </c>
      <c r="R116" s="19">
        <f t="shared" si="45"/>
        <v>0</v>
      </c>
    </row>
    <row r="117" spans="1:18" ht="45" x14ac:dyDescent="0.25">
      <c r="A117" s="43" t="s">
        <v>51</v>
      </c>
      <c r="B117" s="44" t="s">
        <v>31</v>
      </c>
      <c r="C117" s="44" t="s">
        <v>52</v>
      </c>
      <c r="D117" s="129"/>
      <c r="E117" s="130"/>
      <c r="F117" s="130"/>
      <c r="G117" s="82"/>
      <c r="H117" s="45">
        <v>0</v>
      </c>
      <c r="I117" s="43">
        <v>0</v>
      </c>
      <c r="J117" s="19">
        <f>$H117*I117</f>
        <v>0</v>
      </c>
      <c r="K117" s="43">
        <v>0</v>
      </c>
      <c r="L117" s="19">
        <f>K117*H117</f>
        <v>0</v>
      </c>
      <c r="M117" s="43">
        <v>0</v>
      </c>
      <c r="N117" s="20">
        <f t="shared" si="42"/>
        <v>0</v>
      </c>
      <c r="O117" s="43">
        <v>0</v>
      </c>
      <c r="P117" s="20">
        <f t="shared" si="43"/>
        <v>0</v>
      </c>
      <c r="Q117" s="52">
        <f t="shared" si="44"/>
        <v>0</v>
      </c>
      <c r="R117" s="19">
        <f t="shared" si="45"/>
        <v>0</v>
      </c>
    </row>
    <row r="118" spans="1:18" ht="45" x14ac:dyDescent="0.25">
      <c r="A118" s="43" t="s">
        <v>51</v>
      </c>
      <c r="B118" s="44" t="s">
        <v>31</v>
      </c>
      <c r="C118" s="44" t="s">
        <v>52</v>
      </c>
      <c r="D118" s="129"/>
      <c r="E118" s="130"/>
      <c r="F118" s="130"/>
      <c r="G118" s="82"/>
      <c r="H118" s="45">
        <v>0</v>
      </c>
      <c r="I118" s="43">
        <v>0</v>
      </c>
      <c r="J118" s="19">
        <f t="shared" si="40"/>
        <v>0</v>
      </c>
      <c r="K118" s="43">
        <v>0</v>
      </c>
      <c r="L118" s="19">
        <f t="shared" si="41"/>
        <v>0</v>
      </c>
      <c r="M118" s="43">
        <v>0</v>
      </c>
      <c r="N118" s="20">
        <f t="shared" si="42"/>
        <v>0</v>
      </c>
      <c r="O118" s="43">
        <v>0</v>
      </c>
      <c r="P118" s="20">
        <f t="shared" si="43"/>
        <v>0</v>
      </c>
      <c r="Q118" s="52">
        <f t="shared" si="44"/>
        <v>0</v>
      </c>
      <c r="R118" s="19">
        <f t="shared" si="45"/>
        <v>0</v>
      </c>
    </row>
    <row r="119" spans="1:18" ht="45.75" thickBot="1" x14ac:dyDescent="0.3">
      <c r="A119" s="43" t="s">
        <v>51</v>
      </c>
      <c r="B119" s="44" t="s">
        <v>31</v>
      </c>
      <c r="C119" s="44" t="s">
        <v>52</v>
      </c>
      <c r="D119" s="129"/>
      <c r="E119" s="130"/>
      <c r="F119" s="130"/>
      <c r="G119" s="82"/>
      <c r="H119" s="45">
        <v>0</v>
      </c>
      <c r="I119" s="43">
        <v>0</v>
      </c>
      <c r="J119" s="19">
        <f t="shared" si="40"/>
        <v>0</v>
      </c>
      <c r="K119" s="43">
        <v>0</v>
      </c>
      <c r="L119" s="19">
        <f t="shared" si="41"/>
        <v>0</v>
      </c>
      <c r="M119" s="43">
        <v>0</v>
      </c>
      <c r="N119" s="20">
        <f t="shared" si="42"/>
        <v>0</v>
      </c>
      <c r="O119" s="43">
        <v>0</v>
      </c>
      <c r="P119" s="20">
        <f t="shared" si="43"/>
        <v>0</v>
      </c>
      <c r="Q119" s="52">
        <f t="shared" si="44"/>
        <v>0</v>
      </c>
      <c r="R119" s="19">
        <f t="shared" si="45"/>
        <v>0</v>
      </c>
    </row>
    <row r="120" spans="1:18" ht="15.75" thickBot="1" x14ac:dyDescent="0.3">
      <c r="A120" s="165" t="s">
        <v>81</v>
      </c>
      <c r="B120" s="166"/>
      <c r="C120" s="166"/>
      <c r="D120" s="166"/>
      <c r="E120" s="166"/>
      <c r="F120" s="166"/>
      <c r="G120" s="166"/>
      <c r="H120" s="167"/>
      <c r="I120" s="22"/>
      <c r="J120" s="23">
        <f>SUM(J91:J119)</f>
        <v>0</v>
      </c>
      <c r="K120" s="22"/>
      <c r="L120" s="23">
        <f>SUM(L91:L119)</f>
        <v>0</v>
      </c>
      <c r="M120" s="24"/>
      <c r="N120" s="25">
        <f>SUM(N91:N119)</f>
        <v>0</v>
      </c>
      <c r="O120" s="26"/>
      <c r="P120" s="25">
        <f>SUM(P91:P119)</f>
        <v>0</v>
      </c>
      <c r="Q120" s="53"/>
      <c r="R120" s="23">
        <f>SUM(R91:R119)</f>
        <v>0</v>
      </c>
    </row>
    <row r="121" spans="1:18" s="104" customFormat="1" x14ac:dyDescent="0.25">
      <c r="A121" s="106" t="s">
        <v>208</v>
      </c>
      <c r="B121" s="64"/>
      <c r="C121" s="64"/>
      <c r="D121" s="64"/>
      <c r="E121" s="77"/>
      <c r="F121" s="77"/>
      <c r="G121" s="64"/>
      <c r="H121" s="65"/>
      <c r="I121" s="66"/>
      <c r="J121" s="102"/>
      <c r="K121" s="66"/>
      <c r="L121" s="102"/>
      <c r="M121" s="64"/>
      <c r="N121" s="64"/>
      <c r="O121" s="66"/>
      <c r="P121" s="64"/>
      <c r="Q121" s="103"/>
      <c r="R121" s="102"/>
    </row>
    <row r="122" spans="1:18" x14ac:dyDescent="0.25">
      <c r="A122" s="28" t="s">
        <v>76</v>
      </c>
      <c r="B122" s="9"/>
      <c r="C122" s="9"/>
      <c r="D122" s="9"/>
      <c r="E122" s="80"/>
      <c r="F122" s="80"/>
      <c r="G122" s="9"/>
      <c r="H122" s="27"/>
      <c r="I122" s="17"/>
      <c r="J122" s="19"/>
      <c r="K122" s="43"/>
      <c r="L122" s="19"/>
      <c r="M122" s="49"/>
      <c r="N122" s="20"/>
      <c r="O122" s="51"/>
      <c r="P122" s="20"/>
      <c r="Q122" s="54"/>
      <c r="R122" s="19"/>
    </row>
    <row r="123" spans="1:18" x14ac:dyDescent="0.25">
      <c r="A123" s="43" t="s">
        <v>53</v>
      </c>
      <c r="B123" s="44"/>
      <c r="C123" s="44" t="s">
        <v>22</v>
      </c>
      <c r="D123" s="129"/>
      <c r="E123" s="130"/>
      <c r="F123" s="130"/>
      <c r="G123" s="44"/>
      <c r="H123" s="45">
        <v>0</v>
      </c>
      <c r="I123" s="43">
        <v>0</v>
      </c>
      <c r="J123" s="19">
        <f>$H123*I123</f>
        <v>0</v>
      </c>
      <c r="K123" s="43">
        <v>0</v>
      </c>
      <c r="L123" s="19">
        <f>K123*H123</f>
        <v>0</v>
      </c>
      <c r="M123" s="43">
        <v>0</v>
      </c>
      <c r="N123" s="20">
        <f>M123*H123</f>
        <v>0</v>
      </c>
      <c r="O123" s="43">
        <v>0</v>
      </c>
      <c r="P123" s="20">
        <f>O123*H123</f>
        <v>0</v>
      </c>
      <c r="Q123" s="52">
        <f t="shared" ref="Q123:R125" si="46">I123+K123+M123+O123</f>
        <v>0</v>
      </c>
      <c r="R123" s="19">
        <f t="shared" si="46"/>
        <v>0</v>
      </c>
    </row>
    <row r="124" spans="1:18" x14ac:dyDescent="0.25">
      <c r="A124" s="43" t="s">
        <v>54</v>
      </c>
      <c r="B124" s="44"/>
      <c r="C124" s="44" t="s">
        <v>22</v>
      </c>
      <c r="D124" s="129"/>
      <c r="E124" s="130"/>
      <c r="F124" s="130"/>
      <c r="G124" s="44"/>
      <c r="H124" s="45">
        <v>0</v>
      </c>
      <c r="I124" s="43">
        <v>0</v>
      </c>
      <c r="J124" s="19">
        <f>$H124*I124</f>
        <v>0</v>
      </c>
      <c r="K124" s="43">
        <v>0</v>
      </c>
      <c r="L124" s="19">
        <f>K124*H124</f>
        <v>0</v>
      </c>
      <c r="M124" s="43">
        <v>0</v>
      </c>
      <c r="N124" s="20">
        <f>M124*H124</f>
        <v>0</v>
      </c>
      <c r="O124" s="43">
        <v>0</v>
      </c>
      <c r="P124" s="20">
        <f>O124*H124</f>
        <v>0</v>
      </c>
      <c r="Q124" s="52">
        <f t="shared" si="46"/>
        <v>0</v>
      </c>
      <c r="R124" s="19">
        <f t="shared" si="46"/>
        <v>0</v>
      </c>
    </row>
    <row r="125" spans="1:18" ht="15.75" thickBot="1" x14ac:dyDescent="0.3">
      <c r="A125" s="43" t="s">
        <v>62</v>
      </c>
      <c r="B125" s="44"/>
      <c r="C125" s="44" t="s">
        <v>22</v>
      </c>
      <c r="D125" s="129"/>
      <c r="E125" s="130"/>
      <c r="F125" s="130"/>
      <c r="G125" s="44"/>
      <c r="H125" s="45">
        <v>0</v>
      </c>
      <c r="I125" s="43">
        <v>0</v>
      </c>
      <c r="J125" s="19">
        <f>$H125*I125</f>
        <v>0</v>
      </c>
      <c r="K125" s="43">
        <v>0</v>
      </c>
      <c r="L125" s="19">
        <f>K125*H125</f>
        <v>0</v>
      </c>
      <c r="M125" s="43">
        <v>0</v>
      </c>
      <c r="N125" s="20">
        <f>M125*H125</f>
        <v>0</v>
      </c>
      <c r="O125" s="43">
        <v>0</v>
      </c>
      <c r="P125" s="20">
        <f>O125*H125</f>
        <v>0</v>
      </c>
      <c r="Q125" s="52">
        <f t="shared" si="46"/>
        <v>0</v>
      </c>
      <c r="R125" s="19">
        <f t="shared" si="46"/>
        <v>0</v>
      </c>
    </row>
    <row r="126" spans="1:18" ht="15.75" thickBot="1" x14ac:dyDescent="0.3">
      <c r="A126" s="165" t="s">
        <v>82</v>
      </c>
      <c r="B126" s="166"/>
      <c r="C126" s="166"/>
      <c r="D126" s="166"/>
      <c r="E126" s="166"/>
      <c r="F126" s="166"/>
      <c r="G126" s="166"/>
      <c r="H126" s="167"/>
      <c r="I126" s="22"/>
      <c r="J126" s="23">
        <f>SUM(J123:J125)</f>
        <v>0</v>
      </c>
      <c r="K126" s="22"/>
      <c r="L126" s="23">
        <f>SUM(L123:L125)</f>
        <v>0</v>
      </c>
      <c r="M126" s="24"/>
      <c r="N126" s="25">
        <f>SUM(N123:N125)</f>
        <v>0</v>
      </c>
      <c r="O126" s="26"/>
      <c r="P126" s="25">
        <f>SUM(P123:P125)</f>
        <v>0</v>
      </c>
      <c r="Q126" s="53"/>
      <c r="R126" s="23">
        <f>SUM(R123:R125)</f>
        <v>0</v>
      </c>
    </row>
    <row r="127" spans="1:18" ht="15.75" thickBot="1" x14ac:dyDescent="0.3">
      <c r="A127" s="17"/>
      <c r="B127" s="9"/>
      <c r="C127" s="9"/>
      <c r="D127" s="9"/>
      <c r="E127" s="80"/>
      <c r="F127" s="80"/>
      <c r="G127" s="9"/>
      <c r="H127" s="27"/>
      <c r="I127" s="17"/>
      <c r="J127" s="32"/>
      <c r="K127" s="17"/>
      <c r="L127" s="32"/>
      <c r="M127" s="27"/>
      <c r="N127" s="18"/>
      <c r="O127" s="29"/>
      <c r="P127" s="18"/>
      <c r="Q127" s="55"/>
      <c r="R127" s="32"/>
    </row>
    <row r="128" spans="1:18" ht="15.75" thickBot="1" x14ac:dyDescent="0.3">
      <c r="A128" s="168" t="s">
        <v>59</v>
      </c>
      <c r="B128" s="169"/>
      <c r="C128" s="169"/>
      <c r="D128" s="169"/>
      <c r="E128" s="169"/>
      <c r="F128" s="169"/>
      <c r="G128" s="169"/>
      <c r="H128" s="170"/>
      <c r="I128" s="33"/>
      <c r="J128" s="34">
        <f>J17+J38+J44+J49+J55+J67+J82+J88+J120+J126</f>
        <v>0</v>
      </c>
      <c r="K128" s="33"/>
      <c r="L128" s="34">
        <f>L17+L38+L44+L49+L55+L67+L82+L88+L120+L126</f>
        <v>0</v>
      </c>
      <c r="M128" s="35"/>
      <c r="N128" s="36">
        <f>N17+N38+N44+N49+N55+N67+N82+N88+N120+N126</f>
        <v>0</v>
      </c>
      <c r="O128" s="37"/>
      <c r="P128" s="36">
        <f>P17+P38+P44+P49+P55+P67+P82+P88+P120+P126</f>
        <v>0</v>
      </c>
      <c r="Q128" s="59"/>
      <c r="R128" s="34">
        <f>R17+R38+R44+R49+R55+R67+R82+R88+R120+R126</f>
        <v>0</v>
      </c>
    </row>
    <row r="129" spans="1:18" s="104" customFormat="1" x14ac:dyDescent="0.25">
      <c r="A129" s="106" t="s">
        <v>208</v>
      </c>
      <c r="B129" s="64"/>
      <c r="C129" s="64"/>
      <c r="D129" s="64"/>
      <c r="E129" s="77"/>
      <c r="F129" s="77"/>
      <c r="G129" s="64"/>
      <c r="H129" s="65"/>
      <c r="I129" s="66"/>
      <c r="J129" s="102"/>
      <c r="K129" s="66"/>
      <c r="L129" s="102"/>
      <c r="M129" s="64"/>
      <c r="N129" s="64"/>
      <c r="O129" s="66"/>
      <c r="P129" s="64"/>
      <c r="Q129" s="103"/>
      <c r="R129" s="102"/>
    </row>
    <row r="130" spans="1:18" ht="165" x14ac:dyDescent="0.25">
      <c r="A130" s="28" t="s">
        <v>77</v>
      </c>
      <c r="B130" s="9"/>
      <c r="C130" s="31" t="s">
        <v>134</v>
      </c>
      <c r="D130" s="9"/>
      <c r="E130" s="80"/>
      <c r="F130" s="80"/>
      <c r="H130" s="27"/>
      <c r="I130" s="30"/>
      <c r="J130" s="19"/>
      <c r="K130" s="47"/>
      <c r="L130" s="19"/>
      <c r="M130" s="50"/>
      <c r="N130" s="20"/>
      <c r="O130" s="48"/>
      <c r="P130" s="20"/>
      <c r="Q130" s="54"/>
      <c r="R130" s="19"/>
    </row>
    <row r="131" spans="1:18" ht="30.75" thickBot="1" x14ac:dyDescent="0.3">
      <c r="A131" s="43" t="s">
        <v>56</v>
      </c>
      <c r="B131" s="44" t="s">
        <v>55</v>
      </c>
      <c r="C131" s="44" t="s">
        <v>63</v>
      </c>
      <c r="D131" s="129"/>
      <c r="E131" s="130"/>
      <c r="F131" s="130"/>
      <c r="G131" s="44"/>
      <c r="H131" s="46">
        <v>0</v>
      </c>
      <c r="I131" s="21"/>
      <c r="J131" s="19">
        <f>J128*H131</f>
        <v>0</v>
      </c>
      <c r="K131" s="48"/>
      <c r="L131" s="19">
        <f>L128*H131</f>
        <v>0</v>
      </c>
      <c r="M131" s="50"/>
      <c r="N131" s="20">
        <f>N128*H131</f>
        <v>0</v>
      </c>
      <c r="O131" s="48"/>
      <c r="P131" s="20">
        <f>P128*H131</f>
        <v>0</v>
      </c>
      <c r="Q131" s="54"/>
      <c r="R131" s="19">
        <f>J131+L131+N131+P131</f>
        <v>0</v>
      </c>
    </row>
    <row r="132" spans="1:18" ht="15.75" thickBot="1" x14ac:dyDescent="0.3">
      <c r="A132" s="165" t="s">
        <v>58</v>
      </c>
      <c r="B132" s="166"/>
      <c r="C132" s="166"/>
      <c r="D132" s="166"/>
      <c r="E132" s="166"/>
      <c r="F132" s="166"/>
      <c r="G132" s="166"/>
      <c r="H132" s="167"/>
      <c r="I132" s="22"/>
      <c r="J132" s="23">
        <f>SUM(J131)</f>
        <v>0</v>
      </c>
      <c r="K132" s="22"/>
      <c r="L132" s="23">
        <f>SUM(L131)</f>
        <v>0</v>
      </c>
      <c r="M132" s="24"/>
      <c r="N132" s="25">
        <f>SUM(N131)</f>
        <v>0</v>
      </c>
      <c r="O132" s="26"/>
      <c r="P132" s="25">
        <f>SUM(P131)</f>
        <v>0</v>
      </c>
      <c r="Q132" s="53"/>
      <c r="R132" s="23">
        <f>SUM(R131)</f>
        <v>0</v>
      </c>
    </row>
    <row r="133" spans="1:18" s="104" customFormat="1" x14ac:dyDescent="0.25">
      <c r="A133" s="106" t="s">
        <v>208</v>
      </c>
      <c r="B133" s="64"/>
      <c r="C133" s="64"/>
      <c r="D133" s="64"/>
      <c r="E133" s="77"/>
      <c r="F133" s="77"/>
      <c r="G133" s="64"/>
      <c r="H133" s="65"/>
      <c r="I133" s="66"/>
      <c r="J133" s="102"/>
      <c r="K133" s="66"/>
      <c r="L133" s="102"/>
      <c r="M133" s="64"/>
      <c r="N133" s="64"/>
      <c r="O133" s="66"/>
      <c r="P133" s="64"/>
      <c r="Q133" s="103"/>
      <c r="R133" s="102"/>
    </row>
    <row r="134" spans="1:18" x14ac:dyDescent="0.25">
      <c r="A134" s="28" t="s">
        <v>69</v>
      </c>
      <c r="B134" s="9"/>
      <c r="C134" s="9"/>
      <c r="D134" s="9"/>
      <c r="E134" s="80"/>
      <c r="F134" s="80"/>
      <c r="G134" s="9"/>
      <c r="H134" s="27"/>
      <c r="I134" s="17"/>
      <c r="J134" s="19"/>
      <c r="K134" s="43"/>
      <c r="L134" s="19"/>
      <c r="M134" s="49"/>
      <c r="N134" s="20"/>
      <c r="O134" s="51"/>
      <c r="P134" s="20"/>
      <c r="Q134" s="54"/>
      <c r="R134" s="19"/>
    </row>
    <row r="135" spans="1:18" ht="30" x14ac:dyDescent="0.25">
      <c r="A135" s="43" t="s">
        <v>57</v>
      </c>
      <c r="B135" s="44" t="s">
        <v>212</v>
      </c>
      <c r="C135" s="44" t="s">
        <v>64</v>
      </c>
      <c r="D135" s="129"/>
      <c r="E135" s="130"/>
      <c r="F135" s="130"/>
      <c r="G135" s="82"/>
      <c r="H135" s="45">
        <v>0</v>
      </c>
      <c r="I135" s="43">
        <v>0</v>
      </c>
      <c r="J135" s="19">
        <f>$H135*I135</f>
        <v>0</v>
      </c>
      <c r="K135" s="43">
        <v>0</v>
      </c>
      <c r="L135" s="19">
        <f>K135*H135</f>
        <v>0</v>
      </c>
      <c r="M135" s="43">
        <v>0</v>
      </c>
      <c r="N135" s="20">
        <f>M135*H135</f>
        <v>0</v>
      </c>
      <c r="O135" s="43">
        <v>0</v>
      </c>
      <c r="P135" s="20">
        <f>O135*H135</f>
        <v>0</v>
      </c>
      <c r="Q135" s="52">
        <f t="shared" ref="Q135:R137" si="47">I135+K135+M135+O135</f>
        <v>0</v>
      </c>
      <c r="R135" s="19">
        <f t="shared" si="47"/>
        <v>0</v>
      </c>
    </row>
    <row r="136" spans="1:18" ht="30" x14ac:dyDescent="0.25">
      <c r="A136" s="43" t="s">
        <v>57</v>
      </c>
      <c r="B136" s="44" t="s">
        <v>212</v>
      </c>
      <c r="C136" s="44" t="s">
        <v>64</v>
      </c>
      <c r="D136" s="129"/>
      <c r="E136" s="130"/>
      <c r="F136" s="130"/>
      <c r="G136" s="82"/>
      <c r="H136" s="45">
        <v>0</v>
      </c>
      <c r="I136" s="43">
        <v>0</v>
      </c>
      <c r="J136" s="19">
        <f>$H136*I136</f>
        <v>0</v>
      </c>
      <c r="K136" s="43">
        <v>0</v>
      </c>
      <c r="L136" s="19">
        <f>K136*H136</f>
        <v>0</v>
      </c>
      <c r="M136" s="43">
        <v>0</v>
      </c>
      <c r="N136" s="20">
        <f>M136*H136</f>
        <v>0</v>
      </c>
      <c r="O136" s="43">
        <v>0</v>
      </c>
      <c r="P136" s="20">
        <f>O136*H136</f>
        <v>0</v>
      </c>
      <c r="Q136" s="52">
        <f t="shared" si="47"/>
        <v>0</v>
      </c>
      <c r="R136" s="19">
        <f t="shared" si="47"/>
        <v>0</v>
      </c>
    </row>
    <row r="137" spans="1:18" ht="30.75" thickBot="1" x14ac:dyDescent="0.3">
      <c r="A137" s="43" t="s">
        <v>57</v>
      </c>
      <c r="B137" s="44" t="s">
        <v>212</v>
      </c>
      <c r="C137" s="44" t="s">
        <v>64</v>
      </c>
      <c r="D137" s="129"/>
      <c r="E137" s="130"/>
      <c r="F137" s="130"/>
      <c r="G137" s="82"/>
      <c r="H137" s="45">
        <v>0</v>
      </c>
      <c r="I137" s="43">
        <v>0</v>
      </c>
      <c r="J137" s="19">
        <f>$H137*I137</f>
        <v>0</v>
      </c>
      <c r="K137" s="43">
        <v>0</v>
      </c>
      <c r="L137" s="19">
        <f>K137*H137</f>
        <v>0</v>
      </c>
      <c r="M137" s="43">
        <v>0</v>
      </c>
      <c r="N137" s="20">
        <f>M137*H137</f>
        <v>0</v>
      </c>
      <c r="O137" s="43">
        <v>0</v>
      </c>
      <c r="P137" s="20">
        <f>O137*H137</f>
        <v>0</v>
      </c>
      <c r="Q137" s="52">
        <f t="shared" si="47"/>
        <v>0</v>
      </c>
      <c r="R137" s="19">
        <f t="shared" si="47"/>
        <v>0</v>
      </c>
    </row>
    <row r="138" spans="1:18" ht="15.75" thickBot="1" x14ac:dyDescent="0.3">
      <c r="A138" s="165" t="s">
        <v>10</v>
      </c>
      <c r="B138" s="166"/>
      <c r="C138" s="166"/>
      <c r="D138" s="166"/>
      <c r="E138" s="166"/>
      <c r="F138" s="166"/>
      <c r="G138" s="166"/>
      <c r="H138" s="167"/>
      <c r="I138" s="22"/>
      <c r="J138" s="23">
        <f>SUM(J135:J137)</f>
        <v>0</v>
      </c>
      <c r="K138" s="22"/>
      <c r="L138" s="23">
        <f>SUM(L135:L137)</f>
        <v>0</v>
      </c>
      <c r="M138" s="24"/>
      <c r="N138" s="25">
        <f>SUM(N135:N137)</f>
        <v>0</v>
      </c>
      <c r="O138" s="26"/>
      <c r="P138" s="25">
        <f>SUM(P135:P137)</f>
        <v>0</v>
      </c>
      <c r="Q138" s="53"/>
      <c r="R138" s="23">
        <f>SUM(R135:R137)</f>
        <v>0</v>
      </c>
    </row>
    <row r="139" spans="1:18" ht="15.75" thickBot="1" x14ac:dyDescent="0.3">
      <c r="A139" s="17"/>
      <c r="B139" s="9"/>
      <c r="C139" s="9"/>
      <c r="D139" s="9"/>
      <c r="E139" s="80"/>
      <c r="F139" s="80"/>
      <c r="G139" s="9"/>
      <c r="H139" s="27"/>
      <c r="I139" s="17"/>
      <c r="J139" s="32"/>
      <c r="K139" s="17"/>
      <c r="L139" s="32"/>
      <c r="M139" s="27"/>
      <c r="N139" s="18"/>
      <c r="O139" s="29"/>
      <c r="P139" s="18"/>
      <c r="Q139" s="55"/>
      <c r="R139" s="32"/>
    </row>
    <row r="140" spans="1:18" ht="15.75" thickBot="1" x14ac:dyDescent="0.3">
      <c r="A140" s="168" t="s">
        <v>60</v>
      </c>
      <c r="B140" s="169"/>
      <c r="C140" s="169"/>
      <c r="D140" s="169"/>
      <c r="E140" s="169"/>
      <c r="F140" s="169"/>
      <c r="G140" s="169"/>
      <c r="H140" s="170"/>
      <c r="I140" s="38"/>
      <c r="J140" s="34">
        <f>J128+J132+J138</f>
        <v>0</v>
      </c>
      <c r="K140" s="33"/>
      <c r="L140" s="34">
        <f>L128+L132+L138</f>
        <v>0</v>
      </c>
      <c r="M140" s="35"/>
      <c r="N140" s="36">
        <f>N128+N132+N138</f>
        <v>0</v>
      </c>
      <c r="O140" s="37"/>
      <c r="P140" s="36">
        <f>P128+P132+P138</f>
        <v>0</v>
      </c>
      <c r="Q140" s="56"/>
      <c r="R140" s="34">
        <f>R128+R132+R138</f>
        <v>0</v>
      </c>
    </row>
  </sheetData>
  <protectedRanges>
    <protectedRange sqref="A135:I137" name="Subgrant Details and Y1 units"/>
    <protectedRange sqref="M91:M119" name="Travel Y3"/>
    <protectedRange sqref="A91:I119" name="Travel Details and Units"/>
    <protectedRange sqref="M123:M125 K135:K137 O123:O125 O135:O137 M135:M137 K123:K125" name="Misc Y2 Units"/>
    <protectedRange sqref="K85:K87 M85:M87 O85:O87" name="Maintenance Y2 Units"/>
    <protectedRange sqref="O70:O81 M70:M81 K70:K81" name="Furniture Y2 Units"/>
    <protectedRange sqref="K85:K87 M123:M125 K135:K137 M85:M87 O85:O87 K123:K125 M91:M119 O91:O119 O123:O125 O135:O137 M135:M137 K91:K119 O70:O81 M70:M81 K70:K81 K58:K66" name="Supplies Y2 Units"/>
    <protectedRange sqref="K52:K54 M52:M54 O52:O54" name="Postage Y2 Units"/>
    <protectedRange sqref="K47:K48 K52:K54 K85:K87 M123:M125 K135:K137 M47:M48 O47:O48 M52:M54 O52:O54 M85:M87 O85:O87 K123:K125 M91:M119 O91:O119 O123:O125 O135:O137 M135:M137 K91:K119 O70:O81 M70:M81 K70:K81 K58:K66" name="Telecoms Y2 Units"/>
    <protectedRange sqref="K41:K43 M41:M43 O41:O43" name="Rent Y2 Units"/>
    <protectedRange sqref="K20:K37 K41:K43 K47:K48 K52:K54 K85:K87 M123:M125 K135:K137 M20:M37 O20:O37 M41:M43 O41:O43 M47:M48 O47:O48 M52:M54 O52:O54 M85:M87 O85:O87 K123:K125 M91:M119 O91:O119 O123:O125 O135:O137 M135:M137 K91:K119 O70:O81 M70:M81 K70:K81 K58:K66" name="Prof Serv Y2 Units"/>
    <protectedRange sqref="A7:I16" name="Salaries Benefits Y1 Units"/>
    <protectedRange sqref="K7:K16 M7:M16 O7:O16" name="Salaries Year 2 Units"/>
    <protectedRange sqref="H41:I43 H47:I48 H52:I54 H85:I87 O58:O66 H123:I125 H135:I137 H91:I119 H70:I81 H58:I66 M58:M66 A20:I37" name="Prof Serv Details and Y1 units"/>
    <protectedRange sqref="B41:I43" name="Rent Details and Y1 Units"/>
    <protectedRange sqref="B47:I48 H52:I54 H85:I87 O58:O66 H123:I125 H135:I137 H91:I119 H70:I81 H58:I66 M58:M66" name="Telecoms Details and Y1 units"/>
    <protectedRange sqref="B52:I54" name="Postage Details and Y1 Units"/>
    <protectedRange sqref="H85:I87 O58:O66 H123:I125 H135:I137 H91:I119 H70:I81 M58:M66 B58:I66 D70:D81" name="Supplies Details and Y1 Units"/>
    <protectedRange sqref="B70:C81 E70:I81" name="Furniture Details and Y1 Units"/>
    <protectedRange sqref="H135:I137 B123:I125" name="Misc Details and Y1 Units"/>
    <protectedRange sqref="C131:H131" name="MSC Details and Rate"/>
    <protectedRange sqref="B2" name="Exchange rate"/>
    <protectedRange sqref="K91:K119" name="Travel Y2"/>
    <protectedRange sqref="O91:O119" name="Travel Y4"/>
    <protectedRange sqref="A85:I87" name="Maintenance Details and Y1 Units"/>
  </protectedRanges>
  <mergeCells count="21">
    <mergeCell ref="A67:H67"/>
    <mergeCell ref="A55:H55"/>
    <mergeCell ref="I3:J3"/>
    <mergeCell ref="A17:H17"/>
    <mergeCell ref="A38:H38"/>
    <mergeCell ref="A44:H44"/>
    <mergeCell ref="A49:H49"/>
    <mergeCell ref="A138:H138"/>
    <mergeCell ref="A140:H140"/>
    <mergeCell ref="A82:H82"/>
    <mergeCell ref="A88:H88"/>
    <mergeCell ref="A120:H120"/>
    <mergeCell ref="A126:H126"/>
    <mergeCell ref="A132:H132"/>
    <mergeCell ref="A128:H128"/>
    <mergeCell ref="M3:N3"/>
    <mergeCell ref="A1:R1"/>
    <mergeCell ref="C2:I2"/>
    <mergeCell ref="O3:P3"/>
    <mergeCell ref="Q3:R3"/>
    <mergeCell ref="K3:L3"/>
  </mergeCells>
  <conditionalFormatting sqref="H131">
    <cfRule type="cellIs" dxfId="3" priority="7" operator="greaterThan">
      <formula>0.13</formula>
    </cfRule>
  </conditionalFormatting>
  <conditionalFormatting sqref="R20:R37 R70:R81">
    <cfRule type="cellIs" dxfId="2" priority="5" operator="greaterThanOrEqual">
      <formula>5000</formula>
    </cfRule>
  </conditionalFormatting>
  <conditionalFormatting sqref="R64:R66">
    <cfRule type="cellIs" dxfId="1" priority="2" operator="greaterThanOrEqual">
      <formula>5000</formula>
    </cfRule>
    <cfRule type="cellIs" dxfId="0" priority="4" operator="greaterThanOrEqual">
      <formula>5000</formula>
    </cfRule>
  </conditionalFormatting>
  <dataValidations count="7">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H75:H79" xr:uid="{00000000-0002-0000-0100-000002000000}"/>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H80" xr:uid="{00000000-0002-0000-0100-000003000000}"/>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H81" xr:uid="{00000000-0002-0000-0100-000004000000}"/>
    <dataValidation allowBlank="1" showInputMessage="1" showErrorMessage="1" promptTitle="Management Support Costs" prompt="If you enter a management support cost rate, you must provide an explanation of how the rate was determined and what it includes, in column D. " sqref="H131" xr:uid="{00000000-0002-0000-0100-000005000000}"/>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H7:H16" xr:uid="{00000000-0002-0000-0100-000006000000}"/>
    <dataValidation allowBlank="1" showInputMessage="1" showErrorMessage="1" promptTitle="Budget Exchange Rate" prompt="Please enter the exchange rate in the following format:_x000a_1 USD = # Local Currency" sqref="B2" xr:uid="{00000000-0002-0000-0100-000007000000}"/>
    <dataValidation allowBlank="1" showErrorMessage="1" sqref="E21:F21" xr:uid="{AB1D715E-A378-47FE-A112-D87B850BEEF6}"/>
  </dataValidations>
  <hyperlinks>
    <hyperlink ref="A5" location="_1._______Salaries_and_Benefits" display="Instructions" xr:uid="{D651F9EC-CAB8-4814-8725-C41D7B041AFB}"/>
    <hyperlink ref="A18" location="_2._______Consultancies_and_Professional_Services" display="Instructions" xr:uid="{97ABB9F3-DB5E-4722-9676-38A48CDEB0E6}"/>
    <hyperlink ref="A39" location="_3._______Occupancy__Office_Rent_and_Utilities" display="Instructions" xr:uid="{39929E7A-6D75-46FB-9A5B-EB870698BEC6}"/>
    <hyperlink ref="A45" location="_4._______Telecommunications" display="Instructions" xr:uid="{6BEF7DC2-272B-4AD0-B0E0-F9464F178FB9}"/>
    <hyperlink ref="A51" location="_5._______Postage_and_Delivery" display="5. Postage and Delivery" xr:uid="{5E84A068-0717-4D21-A2C3-0654D572BB68}"/>
    <hyperlink ref="A57" location="_6._______Supplies" display="6. Supplies" xr:uid="{841C0484-B410-4AFE-A4C0-6816B5B575FA}"/>
    <hyperlink ref="A69" location="_7._______Furniture_and_Equipment" display="7. Furniture and Equipment-" xr:uid="{5DEA10C1-8886-4D6C-A7F4-09F9403EA996}"/>
    <hyperlink ref="A84" location="_8._______Maintenance" display="8. Maintenance" xr:uid="{8C8408D3-CD4A-4C49-8E62-54AB058760BC}"/>
    <hyperlink ref="A90" location="_9._______Travel_and_Special_Events" display="9. Travel and Special Events" xr:uid="{1E161512-C590-47CF-B2AA-91A97FB806AB}"/>
    <hyperlink ref="A121" location="_10._______Bank_and_Insurance_Fees" display="Instructions" xr:uid="{C70A9AE6-17C5-4DC1-8AEE-2DDA9ABF4A12}"/>
    <hyperlink ref="A129" location="_11._______Management_Support_Costs" display="Instructions" xr:uid="{D45B2971-3A1B-4DBD-ABA4-EFBBFEDCA373}"/>
    <hyperlink ref="A133" location="_12._____Sub_grants" display="Instructions" xr:uid="{5F2EC79C-F809-4B7D-A9AB-E9A1EEE9D4A7}"/>
    <hyperlink ref="D19" location="Instructions!A144" display=" Procurement Method " xr:uid="{807F250A-13CF-4098-94BB-E2CFAF86282F}"/>
    <hyperlink ref="D57" location="Instructions!A144" display=" Procurement Method " xr:uid="{AFAD7751-87C3-45D9-A2A7-6C402861AEF0}"/>
    <hyperlink ref="D69" location="Instructions!A144" display=" Procurement Method " xr:uid="{39EC0D88-02CA-404D-AB1B-7B95ECA76FEF}"/>
  </hyperlinks>
  <pageMargins left="0.7" right="0.7" top="0.75" bottom="0.75" header="0.3" footer="0.3"/>
  <pageSetup scale="37" fitToHeight="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982E9E9-8C44-47CB-8EEF-9AFA009C5ED3}">
          <x14:formula1>
            <xm:f>'Sheet 1'!$A$1:$A$6</xm:f>
          </x14:formula1>
          <xm:sqref>D20:D37</xm:sqref>
        </x14:dataValidation>
        <x14:dataValidation type="list" allowBlank="1" showInputMessage="1" showErrorMessage="1" xr:uid="{3051A805-9705-4123-AEAC-86C641FE06FC}">
          <x14:formula1>
            <xm:f>'Procurement Plan'!$B$49:$B$54</xm:f>
          </x14:formula1>
          <xm:sqref>D58:D66 D70:D81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3B10-DB89-4DF0-88A5-249EE063B0DF}">
  <sheetPr codeName="Sheet3">
    <tabColor rgb="FFFFFF00"/>
    <pageSetUpPr fitToPage="1"/>
  </sheetPr>
  <dimension ref="A1:V98"/>
  <sheetViews>
    <sheetView topLeftCell="A40" zoomScale="80" zoomScaleNormal="80" workbookViewId="0">
      <selection activeCell="B49" sqref="B49:B54"/>
    </sheetView>
  </sheetViews>
  <sheetFormatPr defaultRowHeight="15" x14ac:dyDescent="0.25"/>
  <cols>
    <col min="1" max="1" width="22.5703125" style="68" customWidth="1"/>
    <col min="2" max="2" width="39.5703125" customWidth="1"/>
    <col min="3" max="3" width="20.140625" customWidth="1"/>
    <col min="4" max="4" width="18.5703125" customWidth="1"/>
    <col min="5" max="5" width="28.42578125" customWidth="1"/>
    <col min="6" max="6" width="28.42578125" style="74" customWidth="1"/>
    <col min="7" max="7" width="22" style="67" customWidth="1"/>
    <col min="8" max="9" width="16" style="67" customWidth="1"/>
    <col min="10" max="10" width="11.28515625" style="67" customWidth="1"/>
    <col min="11" max="22" width="8.7109375" style="67"/>
  </cols>
  <sheetData>
    <row r="1" spans="1:9" ht="35.1" customHeight="1" thickBot="1" x14ac:dyDescent="0.3">
      <c r="A1" s="171" t="s">
        <v>144</v>
      </c>
      <c r="B1" s="172"/>
      <c r="C1" s="172"/>
      <c r="D1" s="172"/>
      <c r="E1" s="172"/>
      <c r="F1" s="172"/>
      <c r="G1" s="172"/>
      <c r="H1" s="172"/>
      <c r="I1" s="173"/>
    </row>
    <row r="2" spans="1:9" s="70" customFormat="1" ht="60.75" thickBot="1" x14ac:dyDescent="0.3">
      <c r="A2" s="135" t="s">
        <v>139</v>
      </c>
      <c r="B2" s="110" t="s">
        <v>135</v>
      </c>
      <c r="C2" s="110" t="s">
        <v>136</v>
      </c>
      <c r="D2" s="110" t="s">
        <v>140</v>
      </c>
      <c r="E2" s="109" t="s">
        <v>141</v>
      </c>
      <c r="F2" s="131" t="s">
        <v>214</v>
      </c>
      <c r="G2" s="109" t="s">
        <v>209</v>
      </c>
      <c r="H2" s="132" t="s">
        <v>142</v>
      </c>
      <c r="I2" s="133" t="s">
        <v>143</v>
      </c>
    </row>
    <row r="3" spans="1:9" s="69" customFormat="1" ht="26.25" x14ac:dyDescent="0.25">
      <c r="A3" s="111" t="str">
        <f>'Budget Template'!A20</f>
        <v xml:space="preserve">Position title </v>
      </c>
      <c r="B3" s="112" t="str">
        <f>'Budget Template'!C20</f>
        <v>Explanation of salary unit</v>
      </c>
      <c r="C3" s="112" t="s">
        <v>138</v>
      </c>
      <c r="D3" s="113">
        <f>'Budget Template'!R20</f>
        <v>0</v>
      </c>
      <c r="E3" s="138">
        <f>'Budget Template'!D20</f>
        <v>0</v>
      </c>
      <c r="F3" s="138">
        <f>'Budget Template'!E20</f>
        <v>0</v>
      </c>
      <c r="G3" s="138">
        <f>'Budget Template'!F20</f>
        <v>0</v>
      </c>
      <c r="H3" s="114"/>
      <c r="I3" s="115"/>
    </row>
    <row r="4" spans="1:9" s="69" customFormat="1" ht="26.25" x14ac:dyDescent="0.25">
      <c r="A4" s="111" t="str">
        <f>'Budget Template'!A21</f>
        <v xml:space="preserve">Position title </v>
      </c>
      <c r="B4" s="112" t="str">
        <f>'Budget Template'!C21</f>
        <v>Explanation of salary unit</v>
      </c>
      <c r="C4" s="112" t="s">
        <v>138</v>
      </c>
      <c r="D4" s="113">
        <f>'Budget Template'!R21</f>
        <v>0</v>
      </c>
      <c r="E4" s="138">
        <f>'Budget Template'!D21</f>
        <v>0</v>
      </c>
      <c r="F4" s="138">
        <f>'Budget Template'!E21</f>
        <v>0</v>
      </c>
      <c r="G4" s="138">
        <f>'Budget Template'!F21</f>
        <v>0</v>
      </c>
      <c r="H4" s="114"/>
      <c r="I4" s="115"/>
    </row>
    <row r="5" spans="1:9" s="69" customFormat="1" ht="26.25" x14ac:dyDescent="0.25">
      <c r="A5" s="111" t="str">
        <f>'Budget Template'!A22</f>
        <v xml:space="preserve">Position title </v>
      </c>
      <c r="B5" s="112" t="str">
        <f>'Budget Template'!C22</f>
        <v>Explanation of salary unit</v>
      </c>
      <c r="C5" s="112" t="s">
        <v>138</v>
      </c>
      <c r="D5" s="113">
        <f>'Budget Template'!R22</f>
        <v>0</v>
      </c>
      <c r="E5" s="138">
        <f>'Budget Template'!D22</f>
        <v>0</v>
      </c>
      <c r="F5" s="138">
        <f>'Budget Template'!E22</f>
        <v>0</v>
      </c>
      <c r="G5" s="138">
        <f>'Budget Template'!F22</f>
        <v>0</v>
      </c>
      <c r="H5" s="114"/>
      <c r="I5" s="115"/>
    </row>
    <row r="6" spans="1:9" s="69" customFormat="1" ht="26.25" x14ac:dyDescent="0.25">
      <c r="A6" s="111" t="str">
        <f>'Budget Template'!A23</f>
        <v xml:space="preserve">Position title </v>
      </c>
      <c r="B6" s="112" t="str">
        <f>'Budget Template'!C23</f>
        <v>Explanation of salary unit</v>
      </c>
      <c r="C6" s="112" t="s">
        <v>138</v>
      </c>
      <c r="D6" s="113">
        <f>'Budget Template'!R23</f>
        <v>0</v>
      </c>
      <c r="E6" s="138">
        <f>'Budget Template'!D23</f>
        <v>0</v>
      </c>
      <c r="F6" s="138">
        <f>'Budget Template'!E23</f>
        <v>0</v>
      </c>
      <c r="G6" s="138">
        <f>'Budget Template'!F23</f>
        <v>0</v>
      </c>
      <c r="H6" s="114"/>
      <c r="I6" s="115"/>
    </row>
    <row r="7" spans="1:9" s="69" customFormat="1" ht="26.25" x14ac:dyDescent="0.25">
      <c r="A7" s="111" t="str">
        <f>'Budget Template'!A24</f>
        <v xml:space="preserve">Position title </v>
      </c>
      <c r="B7" s="112" t="str">
        <f>'Budget Template'!C24</f>
        <v>Explanation of salary unit</v>
      </c>
      <c r="C7" s="112" t="s">
        <v>138</v>
      </c>
      <c r="D7" s="113">
        <f>'Budget Template'!R24</f>
        <v>0</v>
      </c>
      <c r="E7" s="138">
        <f>'Budget Template'!D24</f>
        <v>0</v>
      </c>
      <c r="F7" s="138">
        <f>'Budget Template'!E24</f>
        <v>0</v>
      </c>
      <c r="G7" s="138">
        <f>'Budget Template'!F24</f>
        <v>0</v>
      </c>
      <c r="H7" s="114"/>
      <c r="I7" s="115"/>
    </row>
    <row r="8" spans="1:9" s="69" customFormat="1" ht="26.25" x14ac:dyDescent="0.25">
      <c r="A8" s="111" t="str">
        <f>'Budget Template'!A25</f>
        <v xml:space="preserve">Position title </v>
      </c>
      <c r="B8" s="112" t="str">
        <f>'Budget Template'!C25</f>
        <v>Explanation of salary unit</v>
      </c>
      <c r="C8" s="112" t="s">
        <v>138</v>
      </c>
      <c r="D8" s="113">
        <f>'Budget Template'!R25</f>
        <v>0</v>
      </c>
      <c r="E8" s="138">
        <f>'Budget Template'!D25</f>
        <v>0</v>
      </c>
      <c r="F8" s="138">
        <f>'Budget Template'!E25</f>
        <v>0</v>
      </c>
      <c r="G8" s="138">
        <f>'Budget Template'!F25</f>
        <v>0</v>
      </c>
      <c r="H8" s="114"/>
      <c r="I8" s="115"/>
    </row>
    <row r="9" spans="1:9" s="69" customFormat="1" ht="26.25" x14ac:dyDescent="0.25">
      <c r="A9" s="111" t="str">
        <f>'Budget Template'!A26</f>
        <v xml:space="preserve">Position title </v>
      </c>
      <c r="B9" s="112" t="str">
        <f>'Budget Template'!C26</f>
        <v>Explanation of salary unit</v>
      </c>
      <c r="C9" s="112" t="s">
        <v>138</v>
      </c>
      <c r="D9" s="113">
        <f>'Budget Template'!R26</f>
        <v>0</v>
      </c>
      <c r="E9" s="138">
        <f>'Budget Template'!D26</f>
        <v>0</v>
      </c>
      <c r="F9" s="138">
        <f>'Budget Template'!E26</f>
        <v>0</v>
      </c>
      <c r="G9" s="138">
        <f>'Budget Template'!F26</f>
        <v>0</v>
      </c>
      <c r="H9" s="114"/>
      <c r="I9" s="115"/>
    </row>
    <row r="10" spans="1:9" s="69" customFormat="1" ht="26.25" x14ac:dyDescent="0.25">
      <c r="A10" s="111" t="str">
        <f>'Budget Template'!A27</f>
        <v xml:space="preserve">Position title </v>
      </c>
      <c r="B10" s="112" t="str">
        <f>'Budget Template'!C27</f>
        <v>Explanation of salary unit</v>
      </c>
      <c r="C10" s="112" t="s">
        <v>138</v>
      </c>
      <c r="D10" s="113">
        <f>'Budget Template'!R27</f>
        <v>0</v>
      </c>
      <c r="E10" s="138">
        <f>'Budget Template'!D27</f>
        <v>0</v>
      </c>
      <c r="F10" s="138">
        <f>'Budget Template'!E27</f>
        <v>0</v>
      </c>
      <c r="G10" s="138">
        <f>'Budget Template'!F27</f>
        <v>0</v>
      </c>
      <c r="H10" s="114"/>
      <c r="I10" s="115"/>
    </row>
    <row r="11" spans="1:9" s="69" customFormat="1" ht="26.25" x14ac:dyDescent="0.25">
      <c r="A11" s="111" t="str">
        <f>'Budget Template'!A28</f>
        <v xml:space="preserve">Position title </v>
      </c>
      <c r="B11" s="112" t="str">
        <f>'Budget Template'!C28</f>
        <v>Explanation of salary unit</v>
      </c>
      <c r="C11" s="112" t="s">
        <v>138</v>
      </c>
      <c r="D11" s="113">
        <f>'Budget Template'!R28</f>
        <v>0</v>
      </c>
      <c r="E11" s="138">
        <f>'Budget Template'!D28</f>
        <v>0</v>
      </c>
      <c r="F11" s="138">
        <f>'Budget Template'!E28</f>
        <v>0</v>
      </c>
      <c r="G11" s="138">
        <f>'Budget Template'!F28</f>
        <v>0</v>
      </c>
      <c r="H11" s="114"/>
      <c r="I11" s="115"/>
    </row>
    <row r="12" spans="1:9" s="69" customFormat="1" ht="26.25" x14ac:dyDescent="0.25">
      <c r="A12" s="111" t="str">
        <f>'Budget Template'!A29</f>
        <v xml:space="preserve">Position title </v>
      </c>
      <c r="B12" s="112" t="str">
        <f>'Budget Template'!C29</f>
        <v>Explanation of salary unit</v>
      </c>
      <c r="C12" s="112" t="s">
        <v>138</v>
      </c>
      <c r="D12" s="113">
        <f>'Budget Template'!R29</f>
        <v>0</v>
      </c>
      <c r="E12" s="138">
        <f>'Budget Template'!D29</f>
        <v>0</v>
      </c>
      <c r="F12" s="138">
        <f>'Budget Template'!E29</f>
        <v>0</v>
      </c>
      <c r="G12" s="138">
        <f>'Budget Template'!F29</f>
        <v>0</v>
      </c>
      <c r="H12" s="114"/>
      <c r="I12" s="115"/>
    </row>
    <row r="13" spans="1:9" s="69" customFormat="1" ht="26.25" x14ac:dyDescent="0.25">
      <c r="A13" s="111" t="str">
        <f>'Budget Template'!A30</f>
        <v>Audit</v>
      </c>
      <c r="B13" s="112" t="str">
        <f>'Budget Template'!C30</f>
        <v>Explanation of unit cost</v>
      </c>
      <c r="C13" s="112" t="s">
        <v>138</v>
      </c>
      <c r="D13" s="113">
        <f>'Budget Template'!R30</f>
        <v>0</v>
      </c>
      <c r="E13" s="138">
        <f>'Budget Template'!D30</f>
        <v>0</v>
      </c>
      <c r="F13" s="138">
        <f>'Budget Template'!E30</f>
        <v>0</v>
      </c>
      <c r="G13" s="138">
        <f>'Budget Template'!F30</f>
        <v>0</v>
      </c>
      <c r="H13" s="114"/>
      <c r="I13" s="115"/>
    </row>
    <row r="14" spans="1:9" s="69" customFormat="1" ht="26.25" x14ac:dyDescent="0.25">
      <c r="A14" s="111" t="str">
        <f>'Budget Template'!A31</f>
        <v xml:space="preserve">Legal </v>
      </c>
      <c r="B14" s="112" t="str">
        <f>'Budget Template'!C31</f>
        <v>Explanation of unit cost</v>
      </c>
      <c r="C14" s="112" t="s">
        <v>138</v>
      </c>
      <c r="D14" s="113">
        <f>'Budget Template'!R31</f>
        <v>0</v>
      </c>
      <c r="E14" s="138">
        <f>'Budget Template'!D31</f>
        <v>0</v>
      </c>
      <c r="F14" s="138">
        <f>'Budget Template'!E31</f>
        <v>0</v>
      </c>
      <c r="G14" s="138">
        <f>'Budget Template'!F31</f>
        <v>0</v>
      </c>
      <c r="H14" s="114"/>
      <c r="I14" s="115"/>
    </row>
    <row r="15" spans="1:9" s="69" customFormat="1" ht="26.25" x14ac:dyDescent="0.25">
      <c r="A15" s="111" t="str">
        <f>'Budget Template'!A32</f>
        <v>Other Professional Services</v>
      </c>
      <c r="B15" s="112" t="str">
        <f>'Budget Template'!C32</f>
        <v>Explanation of unit cost</v>
      </c>
      <c r="C15" s="112" t="s">
        <v>138</v>
      </c>
      <c r="D15" s="113">
        <f>'Budget Template'!R32</f>
        <v>0</v>
      </c>
      <c r="E15" s="138">
        <f>'Budget Template'!D32</f>
        <v>0</v>
      </c>
      <c r="F15" s="138">
        <f>'Budget Template'!E32</f>
        <v>0</v>
      </c>
      <c r="G15" s="138">
        <f>'Budget Template'!F32</f>
        <v>0</v>
      </c>
      <c r="H15" s="114"/>
      <c r="I15" s="115"/>
    </row>
    <row r="16" spans="1:9" s="69" customFormat="1" ht="26.25" x14ac:dyDescent="0.25">
      <c r="A16" s="111" t="str">
        <f>'Budget Template'!A33</f>
        <v>Other Professional Services</v>
      </c>
      <c r="B16" s="112" t="str">
        <f>'Budget Template'!C33</f>
        <v>Explanation of unit cost</v>
      </c>
      <c r="C16" s="112" t="s">
        <v>138</v>
      </c>
      <c r="D16" s="113">
        <f>'Budget Template'!R33</f>
        <v>0</v>
      </c>
      <c r="E16" s="138">
        <f>'Budget Template'!D33</f>
        <v>0</v>
      </c>
      <c r="F16" s="138">
        <f>'Budget Template'!E33</f>
        <v>0</v>
      </c>
      <c r="G16" s="138">
        <f>'Budget Template'!F33</f>
        <v>0</v>
      </c>
      <c r="H16" s="114"/>
      <c r="I16" s="115"/>
    </row>
    <row r="17" spans="1:9" s="69" customFormat="1" ht="26.25" x14ac:dyDescent="0.25">
      <c r="A17" s="111" t="str">
        <f>'Budget Template'!A34</f>
        <v>Other Professional Services</v>
      </c>
      <c r="B17" s="112" t="str">
        <f>'Budget Template'!C34</f>
        <v>Explanation of unit cost</v>
      </c>
      <c r="C17" s="112" t="s">
        <v>138</v>
      </c>
      <c r="D17" s="113">
        <f>'Budget Template'!R34</f>
        <v>0</v>
      </c>
      <c r="E17" s="138">
        <f>'Budget Template'!D34</f>
        <v>0</v>
      </c>
      <c r="F17" s="138">
        <f>'Budget Template'!E34</f>
        <v>0</v>
      </c>
      <c r="G17" s="138">
        <f>'Budget Template'!F34</f>
        <v>0</v>
      </c>
      <c r="H17" s="114"/>
      <c r="I17" s="115"/>
    </row>
    <row r="18" spans="1:9" s="69" customFormat="1" ht="26.25" x14ac:dyDescent="0.25">
      <c r="A18" s="111" t="str">
        <f>'Budget Template'!A35</f>
        <v>Other Professional Services</v>
      </c>
      <c r="B18" s="112" t="str">
        <f>'Budget Template'!C35</f>
        <v>Explanation of unit cost</v>
      </c>
      <c r="C18" s="112" t="s">
        <v>138</v>
      </c>
      <c r="D18" s="113">
        <f>'Budget Template'!R35</f>
        <v>0</v>
      </c>
      <c r="E18" s="138">
        <f>'Budget Template'!D35</f>
        <v>0</v>
      </c>
      <c r="F18" s="138">
        <f>'Budget Template'!E35</f>
        <v>0</v>
      </c>
      <c r="G18" s="138">
        <f>'Budget Template'!F35</f>
        <v>0</v>
      </c>
      <c r="H18" s="114"/>
      <c r="I18" s="115"/>
    </row>
    <row r="19" spans="1:9" s="69" customFormat="1" ht="26.25" x14ac:dyDescent="0.25">
      <c r="A19" s="111" t="str">
        <f>'Budget Template'!A36</f>
        <v>Other Professional Services</v>
      </c>
      <c r="B19" s="112" t="str">
        <f>'Budget Template'!C36</f>
        <v>Explanation of unit cost</v>
      </c>
      <c r="C19" s="112" t="s">
        <v>138</v>
      </c>
      <c r="D19" s="113">
        <f>'Budget Template'!R36</f>
        <v>0</v>
      </c>
      <c r="E19" s="138">
        <f>'Budget Template'!D36</f>
        <v>0</v>
      </c>
      <c r="F19" s="138">
        <f>'Budget Template'!E36</f>
        <v>0</v>
      </c>
      <c r="G19" s="138">
        <f>'Budget Template'!F36</f>
        <v>0</v>
      </c>
      <c r="H19" s="114"/>
      <c r="I19" s="115"/>
    </row>
    <row r="20" spans="1:9" s="69" customFormat="1" ht="26.25" x14ac:dyDescent="0.25">
      <c r="A20" s="111" t="str">
        <f>'Budget Template'!A37</f>
        <v>Printing Services</v>
      </c>
      <c r="B20" s="112" t="str">
        <f>'Budget Template'!C37</f>
        <v>Explanation of unit cost</v>
      </c>
      <c r="C20" s="112" t="s">
        <v>138</v>
      </c>
      <c r="D20" s="113">
        <f>'Budget Template'!R37</f>
        <v>0</v>
      </c>
      <c r="E20" s="138">
        <f>'Budget Template'!D37</f>
        <v>0</v>
      </c>
      <c r="F20" s="138">
        <f>'Budget Template'!E37</f>
        <v>0</v>
      </c>
      <c r="G20" s="138">
        <f>'Budget Template'!F37</f>
        <v>0</v>
      </c>
      <c r="H20" s="114"/>
      <c r="I20" s="115"/>
    </row>
    <row r="21" spans="1:9" s="69" customFormat="1" ht="39" x14ac:dyDescent="0.25">
      <c r="A21" s="111" t="str">
        <f>'Budget Template'!A58</f>
        <v>Office supplies (ex. Binders, printing paper, drinking water, etc.)</v>
      </c>
      <c r="B21" s="112" t="str">
        <f>'Budget Template'!C58</f>
        <v>Explanation of unit cost</v>
      </c>
      <c r="C21" s="112" t="s">
        <v>98</v>
      </c>
      <c r="D21" s="116">
        <f>'Budget Template'!R58</f>
        <v>0</v>
      </c>
      <c r="E21" s="138">
        <f>'Budget Template'!D58</f>
        <v>0</v>
      </c>
      <c r="F21" s="138">
        <f>'Budget Template'!E58</f>
        <v>0</v>
      </c>
      <c r="G21" s="138">
        <f>'Budget Template'!F58</f>
        <v>0</v>
      </c>
      <c r="H21" s="114"/>
      <c r="I21" s="115"/>
    </row>
    <row r="22" spans="1:9" s="69" customFormat="1" ht="39" x14ac:dyDescent="0.25">
      <c r="A22" s="111" t="str">
        <f>'Budget Template'!A59</f>
        <v>Office supplies (ex. Binders, printing paper, drinking water, etc.)</v>
      </c>
      <c r="B22" s="112" t="str">
        <f>'Budget Template'!C59</f>
        <v>Explanation of unit cost</v>
      </c>
      <c r="C22" s="112" t="s">
        <v>98</v>
      </c>
      <c r="D22" s="116">
        <f>'Budget Template'!R59</f>
        <v>0</v>
      </c>
      <c r="E22" s="138">
        <f>'Budget Template'!D59</f>
        <v>0</v>
      </c>
      <c r="F22" s="138">
        <f>'Budget Template'!E59</f>
        <v>0</v>
      </c>
      <c r="G22" s="138">
        <f>'Budget Template'!F59</f>
        <v>0</v>
      </c>
      <c r="H22" s="114"/>
      <c r="I22" s="115"/>
    </row>
    <row r="23" spans="1:9" s="69" customFormat="1" ht="39" x14ac:dyDescent="0.25">
      <c r="A23" s="111" t="str">
        <f>'Budget Template'!A60</f>
        <v>Office supplies (ex. Binders, printing paper, drinking water, etc.)</v>
      </c>
      <c r="B23" s="112" t="str">
        <f>'Budget Template'!C60</f>
        <v>Explanation of unit cost</v>
      </c>
      <c r="C23" s="112" t="s">
        <v>98</v>
      </c>
      <c r="D23" s="116">
        <f>'Budget Template'!R60</f>
        <v>0</v>
      </c>
      <c r="E23" s="138">
        <f>'Budget Template'!D60</f>
        <v>0</v>
      </c>
      <c r="F23" s="138">
        <f>'Budget Template'!E60</f>
        <v>0</v>
      </c>
      <c r="G23" s="138">
        <f>'Budget Template'!F60</f>
        <v>0</v>
      </c>
      <c r="H23" s="114"/>
      <c r="I23" s="115"/>
    </row>
    <row r="24" spans="1:9" s="69" customFormat="1" ht="39" x14ac:dyDescent="0.25">
      <c r="A24" s="111" t="str">
        <f>'Budget Template'!A61</f>
        <v>Field Supplies (ex. Binoculars, rain gear, wire, seeds, etc.)</v>
      </c>
      <c r="B24" s="112" t="str">
        <f>'Budget Template'!C61</f>
        <v>Explanation of unit cost</v>
      </c>
      <c r="C24" s="112" t="s">
        <v>98</v>
      </c>
      <c r="D24" s="116">
        <f>'Budget Template'!R61</f>
        <v>0</v>
      </c>
      <c r="E24" s="138">
        <f>'Budget Template'!D61</f>
        <v>0</v>
      </c>
      <c r="F24" s="138">
        <f>'Budget Template'!E61</f>
        <v>0</v>
      </c>
      <c r="G24" s="138">
        <f>'Budget Template'!F61</f>
        <v>0</v>
      </c>
      <c r="H24" s="114"/>
      <c r="I24" s="115"/>
    </row>
    <row r="25" spans="1:9" s="69" customFormat="1" ht="39" x14ac:dyDescent="0.25">
      <c r="A25" s="111" t="str">
        <f>'Budget Template'!A62</f>
        <v>Field Supplies (ex. Binoculars, rain gear, wire, seeds, etc.)</v>
      </c>
      <c r="B25" s="112" t="str">
        <f>'Budget Template'!C62</f>
        <v>Explanation of unit cost</v>
      </c>
      <c r="C25" s="112" t="s">
        <v>98</v>
      </c>
      <c r="D25" s="116">
        <f>'Budget Template'!R62</f>
        <v>0</v>
      </c>
      <c r="E25" s="138">
        <f>'Budget Template'!D62</f>
        <v>0</v>
      </c>
      <c r="F25" s="138">
        <f>'Budget Template'!E62</f>
        <v>0</v>
      </c>
      <c r="G25" s="138">
        <f>'Budget Template'!F62</f>
        <v>0</v>
      </c>
      <c r="H25" s="114"/>
      <c r="I25" s="115"/>
    </row>
    <row r="26" spans="1:9" s="69" customFormat="1" ht="39" x14ac:dyDescent="0.25">
      <c r="A26" s="111" t="str">
        <f>'Budget Template'!A63</f>
        <v>Field Supplies (ex. Binoculars, rain gear, wire, seeds, etc.)</v>
      </c>
      <c r="B26" s="112" t="str">
        <f>'Budget Template'!C63</f>
        <v>Explanation of unit cost</v>
      </c>
      <c r="C26" s="112" t="s">
        <v>98</v>
      </c>
      <c r="D26" s="116">
        <f>'Budget Template'!R63</f>
        <v>0</v>
      </c>
      <c r="E26" s="138">
        <f>'Budget Template'!D63</f>
        <v>0</v>
      </c>
      <c r="F26" s="138">
        <f>'Budget Template'!E63</f>
        <v>0</v>
      </c>
      <c r="G26" s="138">
        <f>'Budget Template'!F63</f>
        <v>0</v>
      </c>
      <c r="H26" s="114"/>
      <c r="I26" s="115"/>
    </row>
    <row r="27" spans="1:9" s="69" customFormat="1" ht="26.25" x14ac:dyDescent="0.25">
      <c r="A27" s="111" t="str">
        <f>'Budget Template'!A64</f>
        <v>Hardware/Computer Supplies</v>
      </c>
      <c r="B27" s="112" t="str">
        <f>'Budget Template'!C64</f>
        <v>Explanation of unit cost</v>
      </c>
      <c r="C27" s="112" t="s">
        <v>98</v>
      </c>
      <c r="D27" s="116">
        <f>'Budget Template'!R64</f>
        <v>0</v>
      </c>
      <c r="E27" s="138">
        <f>'Budget Template'!D64</f>
        <v>0</v>
      </c>
      <c r="F27" s="138">
        <f>'Budget Template'!E64</f>
        <v>0</v>
      </c>
      <c r="G27" s="138">
        <f>'Budget Template'!F64</f>
        <v>0</v>
      </c>
      <c r="H27" s="114"/>
      <c r="I27" s="115"/>
    </row>
    <row r="28" spans="1:9" s="69" customFormat="1" x14ac:dyDescent="0.25">
      <c r="A28" s="111" t="str">
        <f>'Budget Template'!A65</f>
        <v>Books and Subscriptions</v>
      </c>
      <c r="B28" s="112" t="str">
        <f>'Budget Template'!C65</f>
        <v>Explanation of unit cost</v>
      </c>
      <c r="C28" s="112" t="s">
        <v>98</v>
      </c>
      <c r="D28" s="116">
        <f>'Budget Template'!R65</f>
        <v>0</v>
      </c>
      <c r="E28" s="138">
        <f>'Budget Template'!D65</f>
        <v>0</v>
      </c>
      <c r="F28" s="138">
        <f>'Budget Template'!E65</f>
        <v>0</v>
      </c>
      <c r="G28" s="138">
        <f>'Budget Template'!F65</f>
        <v>0</v>
      </c>
      <c r="H28" s="114"/>
      <c r="I28" s="115"/>
    </row>
    <row r="29" spans="1:9" s="69" customFormat="1" x14ac:dyDescent="0.25">
      <c r="A29" s="111" t="str">
        <f>'Budget Template'!A66</f>
        <v>Software</v>
      </c>
      <c r="B29" s="112" t="str">
        <f>'Budget Template'!C66</f>
        <v>Explanation of unit cost</v>
      </c>
      <c r="C29" s="112" t="s">
        <v>98</v>
      </c>
      <c r="D29" s="116">
        <f>'Budget Template'!R66</f>
        <v>0</v>
      </c>
      <c r="E29" s="138">
        <f>'Budget Template'!D66</f>
        <v>0</v>
      </c>
      <c r="F29" s="138">
        <f>'Budget Template'!E66</f>
        <v>0</v>
      </c>
      <c r="G29" s="138">
        <f>'Budget Template'!F66</f>
        <v>0</v>
      </c>
      <c r="H29" s="114"/>
      <c r="I29" s="115"/>
    </row>
    <row r="30" spans="1:9" s="69" customFormat="1" ht="26.25" x14ac:dyDescent="0.25">
      <c r="A30" s="111" t="str">
        <f>'Budget Template'!A70</f>
        <v>Items less than US$5,000</v>
      </c>
      <c r="B30" s="112" t="str">
        <f>'Budget Template'!C70</f>
        <v>Explanation of unit cost</v>
      </c>
      <c r="C30" s="112" t="s">
        <v>149</v>
      </c>
      <c r="D30" s="116">
        <f>'Budget Template'!R70</f>
        <v>0</v>
      </c>
      <c r="E30" s="138">
        <f>'Budget Template'!D70</f>
        <v>0</v>
      </c>
      <c r="F30" s="138">
        <f>'Budget Template'!E70</f>
        <v>0</v>
      </c>
      <c r="G30" s="138">
        <f>'Budget Template'!F70</f>
        <v>0</v>
      </c>
      <c r="H30" s="114"/>
      <c r="I30" s="115"/>
    </row>
    <row r="31" spans="1:9" s="69" customFormat="1" ht="26.25" x14ac:dyDescent="0.25">
      <c r="A31" s="111" t="str">
        <f>'Budget Template'!A71</f>
        <v>Items less than US$5,000</v>
      </c>
      <c r="B31" s="112" t="str">
        <f>'Budget Template'!C71</f>
        <v>Explanation of unit cost</v>
      </c>
      <c r="C31" s="112" t="s">
        <v>149</v>
      </c>
      <c r="D31" s="116">
        <f>'Budget Template'!R71</f>
        <v>0</v>
      </c>
      <c r="E31" s="139">
        <f>'Budget Template'!D71</f>
        <v>0</v>
      </c>
      <c r="F31" s="139">
        <f>'Budget Template'!E71</f>
        <v>0</v>
      </c>
      <c r="G31" s="139">
        <f>'Budget Template'!F71</f>
        <v>0</v>
      </c>
      <c r="H31" s="114"/>
      <c r="I31" s="115"/>
    </row>
    <row r="32" spans="1:9" s="69" customFormat="1" ht="26.25" x14ac:dyDescent="0.25">
      <c r="A32" s="111" t="str">
        <f>'Budget Template'!A72</f>
        <v>Items less than US$5,000</v>
      </c>
      <c r="B32" s="112" t="str">
        <f>'Budget Template'!C72</f>
        <v>Explanation of unit cost</v>
      </c>
      <c r="C32" s="112" t="s">
        <v>149</v>
      </c>
      <c r="D32" s="116">
        <f>'Budget Template'!R72</f>
        <v>0</v>
      </c>
      <c r="E32" s="139">
        <f>'Budget Template'!D72</f>
        <v>0</v>
      </c>
      <c r="F32" s="139">
        <f>'Budget Template'!E72</f>
        <v>0</v>
      </c>
      <c r="G32" s="139">
        <f>'Budget Template'!F72</f>
        <v>0</v>
      </c>
      <c r="H32" s="114"/>
      <c r="I32" s="115"/>
    </row>
    <row r="33" spans="1:9" s="69" customFormat="1" ht="26.25" x14ac:dyDescent="0.25">
      <c r="A33" s="111" t="str">
        <f>'Budget Template'!A73</f>
        <v>Items less than US$5,000</v>
      </c>
      <c r="B33" s="112" t="str">
        <f>'Budget Template'!C73</f>
        <v>Explanation of unit cost</v>
      </c>
      <c r="C33" s="112" t="s">
        <v>149</v>
      </c>
      <c r="D33" s="116">
        <f>'Budget Template'!R73</f>
        <v>0</v>
      </c>
      <c r="E33" s="139">
        <f>'Budget Template'!D73</f>
        <v>0</v>
      </c>
      <c r="F33" s="139">
        <f>'Budget Template'!E73</f>
        <v>0</v>
      </c>
      <c r="G33" s="139">
        <f>'Budget Template'!F73</f>
        <v>0</v>
      </c>
      <c r="H33" s="114"/>
      <c r="I33" s="115"/>
    </row>
    <row r="34" spans="1:9" s="69" customFormat="1" ht="26.25" x14ac:dyDescent="0.25">
      <c r="A34" s="111" t="str">
        <f>'Budget Template'!A74</f>
        <v>Items less than US$5,000</v>
      </c>
      <c r="B34" s="112" t="str">
        <f>'Budget Template'!C74</f>
        <v>Explanation of unit cost</v>
      </c>
      <c r="C34" s="112" t="s">
        <v>149</v>
      </c>
      <c r="D34" s="116">
        <f>'Budget Template'!R74</f>
        <v>0</v>
      </c>
      <c r="E34" s="139">
        <f>'Budget Template'!D74</f>
        <v>0</v>
      </c>
      <c r="F34" s="139">
        <f>'Budget Template'!E74</f>
        <v>0</v>
      </c>
      <c r="G34" s="139">
        <f>'Budget Template'!F74</f>
        <v>0</v>
      </c>
      <c r="H34" s="114"/>
      <c r="I34" s="115"/>
    </row>
    <row r="35" spans="1:9" s="69" customFormat="1" ht="26.25" x14ac:dyDescent="0.25">
      <c r="A35" s="111" t="str">
        <f>'Budget Template'!A75</f>
        <v>Items greater than US$5,000</v>
      </c>
      <c r="B35" s="112" t="str">
        <f>'Budget Template'!C75</f>
        <v>Explanation of unit cost</v>
      </c>
      <c r="C35" s="112" t="s">
        <v>149</v>
      </c>
      <c r="D35" s="116">
        <f>'Budget Template'!R75</f>
        <v>0</v>
      </c>
      <c r="E35" s="139">
        <f>'Budget Template'!D75</f>
        <v>0</v>
      </c>
      <c r="F35" s="139">
        <f>'Budget Template'!E75</f>
        <v>0</v>
      </c>
      <c r="G35" s="139">
        <f>'Budget Template'!F75</f>
        <v>0</v>
      </c>
      <c r="H35" s="114"/>
      <c r="I35" s="115"/>
    </row>
    <row r="36" spans="1:9" s="69" customFormat="1" ht="26.25" x14ac:dyDescent="0.25">
      <c r="A36" s="111" t="str">
        <f>'Budget Template'!A76</f>
        <v>Items greater than US$5,000</v>
      </c>
      <c r="B36" s="112" t="str">
        <f>'Budget Template'!C76</f>
        <v>Explanation of unit cost</v>
      </c>
      <c r="C36" s="112" t="s">
        <v>149</v>
      </c>
      <c r="D36" s="116">
        <f>'Budget Template'!R76</f>
        <v>0</v>
      </c>
      <c r="E36" s="139">
        <f>'Budget Template'!D76</f>
        <v>0</v>
      </c>
      <c r="F36" s="139">
        <f>'Budget Template'!E76</f>
        <v>0</v>
      </c>
      <c r="G36" s="139">
        <f>'Budget Template'!F76</f>
        <v>0</v>
      </c>
      <c r="H36" s="114"/>
      <c r="I36" s="115"/>
    </row>
    <row r="37" spans="1:9" s="69" customFormat="1" ht="26.25" x14ac:dyDescent="0.25">
      <c r="A37" s="111" t="str">
        <f>'Budget Template'!A77</f>
        <v>Items greater than US$5,000</v>
      </c>
      <c r="B37" s="112" t="str">
        <f>'Budget Template'!C77</f>
        <v>Explanation of unit cost</v>
      </c>
      <c r="C37" s="112" t="s">
        <v>149</v>
      </c>
      <c r="D37" s="116">
        <f>'Budget Template'!R77</f>
        <v>0</v>
      </c>
      <c r="E37" s="139">
        <f>'Budget Template'!D77</f>
        <v>0</v>
      </c>
      <c r="F37" s="139">
        <f>'Budget Template'!E77</f>
        <v>0</v>
      </c>
      <c r="G37" s="139">
        <f>'Budget Template'!F77</f>
        <v>0</v>
      </c>
      <c r="H37" s="114"/>
      <c r="I37" s="115"/>
    </row>
    <row r="38" spans="1:9" s="69" customFormat="1" ht="26.25" x14ac:dyDescent="0.25">
      <c r="A38" s="111" t="str">
        <f>'Budget Template'!A78</f>
        <v>Items greater than US$5,000</v>
      </c>
      <c r="B38" s="112" t="str">
        <f>'Budget Template'!C78</f>
        <v>Explanation of unit cost</v>
      </c>
      <c r="C38" s="112" t="s">
        <v>149</v>
      </c>
      <c r="D38" s="116">
        <f>'Budget Template'!R78</f>
        <v>0</v>
      </c>
      <c r="E38" s="139">
        <f>'Budget Template'!D78</f>
        <v>0</v>
      </c>
      <c r="F38" s="139">
        <f>'Budget Template'!E78</f>
        <v>0</v>
      </c>
      <c r="G38" s="139">
        <f>'Budget Template'!F78</f>
        <v>0</v>
      </c>
      <c r="H38" s="114"/>
      <c r="I38" s="115"/>
    </row>
    <row r="39" spans="1:9" s="69" customFormat="1" ht="26.25" x14ac:dyDescent="0.25">
      <c r="A39" s="111" t="str">
        <f>'Budget Template'!A79</f>
        <v>Items greater than US$5,000</v>
      </c>
      <c r="B39" s="112" t="str">
        <f>'Budget Template'!C79</f>
        <v>Explanation of unit cost</v>
      </c>
      <c r="C39" s="112" t="s">
        <v>149</v>
      </c>
      <c r="D39" s="116">
        <f>'Budget Template'!R79</f>
        <v>0</v>
      </c>
      <c r="E39" s="139">
        <f>'Budget Template'!D79</f>
        <v>0</v>
      </c>
      <c r="F39" s="139">
        <f>'Budget Template'!E79</f>
        <v>0</v>
      </c>
      <c r="G39" s="139">
        <f>'Budget Template'!F79</f>
        <v>0</v>
      </c>
      <c r="H39" s="114"/>
      <c r="I39" s="115"/>
    </row>
    <row r="40" spans="1:9" ht="26.25" x14ac:dyDescent="0.25">
      <c r="A40" s="111" t="str">
        <f>'Budget Template'!A80</f>
        <v>Construction Materials</v>
      </c>
      <c r="B40" s="112" t="str">
        <f>'Budget Template'!C80</f>
        <v>Explanation of unit cost</v>
      </c>
      <c r="C40" s="112" t="s">
        <v>149</v>
      </c>
      <c r="D40" s="116">
        <f>'Budget Template'!R80</f>
        <v>0</v>
      </c>
      <c r="E40" s="139">
        <f>'Budget Template'!D80</f>
        <v>0</v>
      </c>
      <c r="F40" s="139">
        <f>'Budget Template'!E80</f>
        <v>0</v>
      </c>
      <c r="G40" s="139">
        <f>'Budget Template'!F80</f>
        <v>0</v>
      </c>
      <c r="H40" s="117"/>
      <c r="I40" s="118"/>
    </row>
    <row r="41" spans="1:9" ht="27" thickBot="1" x14ac:dyDescent="0.3">
      <c r="A41" s="119" t="str">
        <f>'Budget Template'!A81</f>
        <v>Vehicles and Boats</v>
      </c>
      <c r="B41" s="120" t="str">
        <f>'Budget Template'!C81</f>
        <v>Explanation of unit cost</v>
      </c>
      <c r="C41" s="120" t="s">
        <v>149</v>
      </c>
      <c r="D41" s="136">
        <f>'Budget Template'!R81</f>
        <v>0</v>
      </c>
      <c r="E41" s="140">
        <f>'Budget Template'!D81</f>
        <v>0</v>
      </c>
      <c r="F41" s="140">
        <f>'Budget Template'!E81</f>
        <v>0</v>
      </c>
      <c r="G41" s="140">
        <f>'Budget Template'!F81</f>
        <v>0</v>
      </c>
      <c r="H41" s="121"/>
      <c r="I41" s="122"/>
    </row>
    <row r="42" spans="1:9" ht="15.75" thickBot="1" x14ac:dyDescent="0.3">
      <c r="A42" s="123"/>
      <c r="B42" s="174" t="s">
        <v>137</v>
      </c>
      <c r="C42" s="174"/>
      <c r="D42" s="137">
        <f>SUM(D3:D41)</f>
        <v>0</v>
      </c>
      <c r="E42" s="134"/>
      <c r="F42" s="125"/>
      <c r="G42" s="126"/>
      <c r="H42" s="126"/>
      <c r="I42" s="126"/>
    </row>
    <row r="43" spans="1:9" x14ac:dyDescent="0.25">
      <c r="B43" s="67"/>
      <c r="C43" s="67"/>
      <c r="D43" s="67"/>
      <c r="E43" s="124"/>
      <c r="F43" s="73"/>
    </row>
    <row r="44" spans="1:9" x14ac:dyDescent="0.25">
      <c r="B44" s="67"/>
      <c r="C44" s="67"/>
      <c r="D44" s="67"/>
      <c r="E44" s="67"/>
      <c r="F44" s="73"/>
    </row>
    <row r="45" spans="1:9" x14ac:dyDescent="0.25">
      <c r="B45" s="67"/>
      <c r="C45" s="67"/>
      <c r="D45" s="67"/>
      <c r="E45" s="67"/>
      <c r="F45" s="73"/>
    </row>
    <row r="46" spans="1:9" x14ac:dyDescent="0.25">
      <c r="B46" s="67"/>
      <c r="C46" s="67"/>
      <c r="D46" s="67"/>
      <c r="E46" s="67"/>
      <c r="F46" s="73"/>
    </row>
    <row r="47" spans="1:9" x14ac:dyDescent="0.25">
      <c r="B47" s="67"/>
      <c r="C47" s="67"/>
      <c r="D47" s="67"/>
      <c r="E47" s="67"/>
      <c r="F47" s="73"/>
    </row>
    <row r="48" spans="1:9" x14ac:dyDescent="0.25">
      <c r="A48" s="141"/>
      <c r="B48" s="67"/>
      <c r="C48" s="67"/>
      <c r="D48" s="67"/>
      <c r="E48" s="67"/>
      <c r="F48" s="73"/>
    </row>
    <row r="49" spans="1:6" x14ac:dyDescent="0.25">
      <c r="A49" s="141"/>
      <c r="B49" s="143" t="s">
        <v>217</v>
      </c>
      <c r="C49" s="142"/>
      <c r="D49" s="67"/>
      <c r="E49" s="67"/>
      <c r="F49" s="73"/>
    </row>
    <row r="50" spans="1:6" x14ac:dyDescent="0.25">
      <c r="A50" s="141"/>
      <c r="B50" s="143" t="s">
        <v>219</v>
      </c>
      <c r="C50" s="142"/>
      <c r="D50" s="67"/>
      <c r="E50" s="67"/>
      <c r="F50" s="73"/>
    </row>
    <row r="51" spans="1:6" x14ac:dyDescent="0.25">
      <c r="A51" s="141"/>
      <c r="B51" s="143" t="s">
        <v>220</v>
      </c>
      <c r="C51" s="67"/>
      <c r="D51" s="67"/>
      <c r="E51" s="67"/>
      <c r="F51" s="73"/>
    </row>
    <row r="52" spans="1:6" x14ac:dyDescent="0.25">
      <c r="A52" s="141"/>
      <c r="B52" s="143" t="s">
        <v>221</v>
      </c>
      <c r="C52" s="67"/>
      <c r="D52" s="67"/>
      <c r="E52" s="67"/>
      <c r="F52" s="73"/>
    </row>
    <row r="53" spans="1:6" x14ac:dyDescent="0.25">
      <c r="B53" s="143" t="s">
        <v>218</v>
      </c>
      <c r="C53" s="67"/>
      <c r="D53" s="67"/>
      <c r="E53" s="67"/>
      <c r="F53" s="73"/>
    </row>
    <row r="54" spans="1:6" x14ac:dyDescent="0.25">
      <c r="A54" s="142"/>
      <c r="B54" s="143" t="s">
        <v>216</v>
      </c>
      <c r="C54" s="67"/>
      <c r="D54" s="67"/>
      <c r="E54" s="67"/>
      <c r="F54" s="73"/>
    </row>
    <row r="55" spans="1:6" x14ac:dyDescent="0.25">
      <c r="B55" s="67"/>
      <c r="C55" s="67"/>
      <c r="D55" s="67"/>
      <c r="E55" s="67"/>
      <c r="F55" s="73"/>
    </row>
    <row r="56" spans="1:6" x14ac:dyDescent="0.25">
      <c r="B56" s="67"/>
      <c r="C56" s="67"/>
      <c r="D56" s="67"/>
      <c r="E56" s="67"/>
      <c r="F56" s="73"/>
    </row>
    <row r="57" spans="1:6" x14ac:dyDescent="0.25">
      <c r="A57" s="142"/>
      <c r="B57" s="67"/>
      <c r="C57" s="67"/>
      <c r="D57" s="67"/>
      <c r="E57" s="67"/>
      <c r="F57" s="73"/>
    </row>
    <row r="58" spans="1:6" x14ac:dyDescent="0.25">
      <c r="A58" s="142"/>
      <c r="B58" s="67"/>
      <c r="C58" s="67"/>
      <c r="D58" s="67"/>
      <c r="E58" s="67"/>
      <c r="F58" s="73"/>
    </row>
    <row r="59" spans="1:6" x14ac:dyDescent="0.25">
      <c r="A59" s="142"/>
      <c r="B59" s="67"/>
      <c r="C59" s="67"/>
      <c r="D59" s="67"/>
      <c r="E59" s="67"/>
      <c r="F59" s="73"/>
    </row>
    <row r="60" spans="1:6" x14ac:dyDescent="0.25">
      <c r="A60" s="142"/>
      <c r="B60" s="67"/>
      <c r="C60" s="67"/>
      <c r="D60" s="67"/>
      <c r="E60" s="67"/>
      <c r="F60" s="73"/>
    </row>
    <row r="61" spans="1:6" x14ac:dyDescent="0.25">
      <c r="A61" s="142"/>
      <c r="B61" s="67"/>
      <c r="C61" s="67"/>
      <c r="D61" s="67"/>
      <c r="E61" s="67"/>
      <c r="F61" s="73"/>
    </row>
    <row r="62" spans="1:6" x14ac:dyDescent="0.25">
      <c r="B62" s="67"/>
      <c r="C62" s="67"/>
      <c r="D62" s="67"/>
      <c r="E62" s="67"/>
      <c r="F62" s="73"/>
    </row>
    <row r="63" spans="1:6" x14ac:dyDescent="0.25">
      <c r="B63" s="67"/>
      <c r="C63" s="67"/>
      <c r="D63" s="67"/>
      <c r="E63" s="67"/>
      <c r="F63" s="73"/>
    </row>
    <row r="64" spans="1:6" x14ac:dyDescent="0.25">
      <c r="B64" s="67"/>
      <c r="C64" s="67"/>
      <c r="D64" s="67"/>
      <c r="E64" s="67"/>
      <c r="F64" s="73"/>
    </row>
    <row r="65" spans="2:6" x14ac:dyDescent="0.25">
      <c r="B65" s="67"/>
      <c r="C65" s="67"/>
      <c r="D65" s="67"/>
      <c r="E65" s="67"/>
      <c r="F65" s="73"/>
    </row>
    <row r="66" spans="2:6" x14ac:dyDescent="0.25">
      <c r="B66" s="67"/>
      <c r="C66" s="67"/>
      <c r="D66" s="67"/>
      <c r="E66" s="67"/>
      <c r="F66" s="73"/>
    </row>
    <row r="67" spans="2:6" x14ac:dyDescent="0.25">
      <c r="B67" s="67"/>
      <c r="C67" s="67"/>
      <c r="D67" s="67"/>
      <c r="E67" s="67"/>
      <c r="F67" s="73"/>
    </row>
    <row r="68" spans="2:6" x14ac:dyDescent="0.25">
      <c r="B68" s="67"/>
      <c r="C68" s="67"/>
      <c r="D68" s="67"/>
      <c r="E68" s="67"/>
      <c r="F68" s="73"/>
    </row>
    <row r="69" spans="2:6" x14ac:dyDescent="0.25">
      <c r="B69" s="67"/>
      <c r="C69" s="67"/>
      <c r="D69" s="67"/>
      <c r="E69" s="67"/>
      <c r="F69" s="73"/>
    </row>
    <row r="70" spans="2:6" x14ac:dyDescent="0.25">
      <c r="B70" s="67"/>
      <c r="C70" s="67"/>
      <c r="D70" s="67"/>
      <c r="E70" s="67"/>
      <c r="F70" s="73"/>
    </row>
    <row r="71" spans="2:6" x14ac:dyDescent="0.25">
      <c r="B71" s="67"/>
      <c r="C71" s="67"/>
      <c r="D71" s="67"/>
      <c r="E71" s="67"/>
      <c r="F71" s="73"/>
    </row>
    <row r="72" spans="2:6" x14ac:dyDescent="0.25">
      <c r="B72" s="67"/>
      <c r="C72" s="67"/>
      <c r="D72" s="67"/>
      <c r="E72" s="67"/>
      <c r="F72" s="73"/>
    </row>
    <row r="73" spans="2:6" x14ac:dyDescent="0.25">
      <c r="B73" s="67"/>
      <c r="C73" s="67"/>
      <c r="D73" s="67"/>
      <c r="E73" s="67"/>
      <c r="F73" s="73"/>
    </row>
    <row r="74" spans="2:6" x14ac:dyDescent="0.25">
      <c r="B74" s="67"/>
      <c r="C74" s="67"/>
      <c r="D74" s="67"/>
      <c r="E74" s="67"/>
      <c r="F74" s="73"/>
    </row>
    <row r="75" spans="2:6" x14ac:dyDescent="0.25">
      <c r="B75" s="67"/>
      <c r="C75" s="67"/>
      <c r="D75" s="67"/>
      <c r="E75" s="67"/>
      <c r="F75" s="73"/>
    </row>
    <row r="76" spans="2:6" x14ac:dyDescent="0.25">
      <c r="B76" s="67"/>
      <c r="C76" s="67"/>
      <c r="D76" s="67"/>
      <c r="E76" s="67"/>
      <c r="F76" s="73"/>
    </row>
    <row r="77" spans="2:6" x14ac:dyDescent="0.25">
      <c r="B77" s="67"/>
      <c r="C77" s="67"/>
      <c r="D77" s="67"/>
      <c r="E77" s="67"/>
      <c r="F77" s="73"/>
    </row>
    <row r="78" spans="2:6" x14ac:dyDescent="0.25">
      <c r="B78" s="67"/>
      <c r="C78" s="67"/>
      <c r="D78" s="67"/>
      <c r="E78" s="67"/>
      <c r="F78" s="73"/>
    </row>
    <row r="79" spans="2:6" x14ac:dyDescent="0.25">
      <c r="B79" s="67"/>
      <c r="C79" s="67"/>
      <c r="D79" s="67"/>
      <c r="E79" s="67"/>
      <c r="F79" s="73"/>
    </row>
    <row r="80" spans="2:6" x14ac:dyDescent="0.25">
      <c r="B80" s="67"/>
      <c r="C80" s="67"/>
      <c r="D80" s="67"/>
      <c r="E80" s="67"/>
      <c r="F80" s="73"/>
    </row>
    <row r="81" spans="2:6" x14ac:dyDescent="0.25">
      <c r="B81" s="67"/>
      <c r="C81" s="67"/>
      <c r="D81" s="67"/>
      <c r="E81" s="67"/>
      <c r="F81" s="73"/>
    </row>
    <row r="82" spans="2:6" x14ac:dyDescent="0.25">
      <c r="B82" s="67"/>
      <c r="C82" s="67"/>
      <c r="D82" s="67"/>
      <c r="E82" s="67"/>
      <c r="F82" s="73"/>
    </row>
    <row r="83" spans="2:6" x14ac:dyDescent="0.25">
      <c r="B83" s="67"/>
      <c r="C83" s="67"/>
      <c r="D83" s="67"/>
      <c r="E83" s="67"/>
      <c r="F83" s="73"/>
    </row>
    <row r="84" spans="2:6" x14ac:dyDescent="0.25">
      <c r="B84" s="67"/>
      <c r="C84" s="67"/>
      <c r="D84" s="67"/>
      <c r="E84" s="67"/>
      <c r="F84" s="73"/>
    </row>
    <row r="85" spans="2:6" x14ac:dyDescent="0.25">
      <c r="B85" s="67"/>
      <c r="C85" s="67"/>
      <c r="D85" s="67"/>
      <c r="E85" s="67"/>
      <c r="F85" s="73"/>
    </row>
    <row r="86" spans="2:6" x14ac:dyDescent="0.25">
      <c r="B86" s="67"/>
      <c r="C86" s="67"/>
      <c r="D86" s="67"/>
      <c r="E86" s="67"/>
      <c r="F86" s="73"/>
    </row>
    <row r="87" spans="2:6" x14ac:dyDescent="0.25">
      <c r="B87" s="67"/>
      <c r="C87" s="67"/>
      <c r="D87" s="67"/>
      <c r="E87" s="67"/>
      <c r="F87" s="73"/>
    </row>
    <row r="88" spans="2:6" x14ac:dyDescent="0.25">
      <c r="B88" s="67"/>
      <c r="C88" s="67"/>
      <c r="D88" s="67"/>
      <c r="E88" s="67"/>
      <c r="F88" s="73"/>
    </row>
    <row r="89" spans="2:6" x14ac:dyDescent="0.25">
      <c r="B89" s="67"/>
      <c r="C89" s="67"/>
      <c r="D89" s="67"/>
      <c r="E89" s="67"/>
      <c r="F89" s="73"/>
    </row>
    <row r="90" spans="2:6" x14ac:dyDescent="0.25">
      <c r="B90" s="67"/>
      <c r="C90" s="67"/>
      <c r="D90" s="67"/>
      <c r="E90" s="67"/>
      <c r="F90" s="73"/>
    </row>
    <row r="91" spans="2:6" x14ac:dyDescent="0.25">
      <c r="B91" s="67"/>
      <c r="C91" s="67"/>
      <c r="D91" s="67"/>
      <c r="E91" s="67"/>
      <c r="F91" s="73"/>
    </row>
    <row r="92" spans="2:6" x14ac:dyDescent="0.25">
      <c r="B92" s="67"/>
      <c r="C92" s="67"/>
      <c r="D92" s="67"/>
      <c r="E92" s="67"/>
      <c r="F92" s="73"/>
    </row>
    <row r="93" spans="2:6" x14ac:dyDescent="0.25">
      <c r="B93" s="67"/>
      <c r="C93" s="67"/>
      <c r="D93" s="67"/>
      <c r="E93" s="67"/>
      <c r="F93" s="73"/>
    </row>
    <row r="94" spans="2:6" x14ac:dyDescent="0.25">
      <c r="B94" s="67"/>
      <c r="C94" s="67"/>
      <c r="D94" s="67"/>
      <c r="E94" s="67"/>
      <c r="F94" s="73"/>
    </row>
    <row r="95" spans="2:6" x14ac:dyDescent="0.25">
      <c r="B95" s="67"/>
      <c r="C95" s="67"/>
      <c r="D95" s="67"/>
      <c r="E95" s="67"/>
      <c r="F95" s="73"/>
    </row>
    <row r="96" spans="2:6" x14ac:dyDescent="0.25">
      <c r="B96" s="67"/>
      <c r="C96" s="67"/>
      <c r="D96" s="67"/>
      <c r="E96" s="67"/>
      <c r="F96" s="73"/>
    </row>
    <row r="97" spans="5:5" x14ac:dyDescent="0.25">
      <c r="E97" s="67"/>
    </row>
    <row r="98" spans="5:5" x14ac:dyDescent="0.25">
      <c r="E98" s="67"/>
    </row>
  </sheetData>
  <mergeCells count="2">
    <mergeCell ref="A1:I1"/>
    <mergeCell ref="B42:C42"/>
  </mergeCells>
  <phoneticPr fontId="20" type="noConversion"/>
  <pageMargins left="0.7" right="0.7" top="0.75" bottom="0.75" header="0.3" footer="0.3"/>
  <pageSetup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8B00-094F-467B-B4F8-202038A52267}">
  <sheetPr codeName="Sheet4"/>
  <dimension ref="A1:A6"/>
  <sheetViews>
    <sheetView workbookViewId="0">
      <selection activeCell="D10" sqref="D10"/>
    </sheetView>
  </sheetViews>
  <sheetFormatPr defaultRowHeight="15" x14ac:dyDescent="0.25"/>
  <cols>
    <col min="1" max="1" width="58.42578125" customWidth="1"/>
  </cols>
  <sheetData>
    <row r="1" spans="1:1" x14ac:dyDescent="0.25">
      <c r="A1" s="71" t="s">
        <v>145</v>
      </c>
    </row>
    <row r="2" spans="1:1" x14ac:dyDescent="0.25">
      <c r="A2" s="72" t="s">
        <v>146</v>
      </c>
    </row>
    <row r="3" spans="1:1" x14ac:dyDescent="0.25">
      <c r="A3" s="72" t="s">
        <v>147</v>
      </c>
    </row>
    <row r="4" spans="1:1" x14ac:dyDescent="0.25">
      <c r="A4" s="72" t="s">
        <v>148</v>
      </c>
    </row>
    <row r="5" spans="1:1" x14ac:dyDescent="0.25">
      <c r="A5" s="72" t="s">
        <v>101</v>
      </c>
    </row>
    <row r="6" spans="1:1" x14ac:dyDescent="0.25">
      <c r="A6" s="72" t="s">
        <v>151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F144-D791-4D7B-8975-2502B0261A04}">
  <sheetPr codeName="Sheet5"/>
  <dimension ref="A1:E450"/>
  <sheetViews>
    <sheetView workbookViewId="0">
      <selection activeCell="A5" sqref="A5"/>
    </sheetView>
  </sheetViews>
  <sheetFormatPr defaultRowHeight="15" x14ac:dyDescent="0.25"/>
  <cols>
    <col min="1" max="1" width="37.140625" customWidth="1"/>
    <col min="2" max="2" width="5.42578125" customWidth="1"/>
    <col min="3" max="3" width="29" customWidth="1"/>
    <col min="5" max="5" width="11.5703125" bestFit="1" customWidth="1"/>
  </cols>
  <sheetData>
    <row r="1" spans="1:5" x14ac:dyDescent="0.25">
      <c r="A1" s="60" t="s">
        <v>85</v>
      </c>
      <c r="C1" t="s">
        <v>87</v>
      </c>
      <c r="E1" s="62" t="s">
        <v>100</v>
      </c>
    </row>
    <row r="2" spans="1:5" x14ac:dyDescent="0.25">
      <c r="A2" s="61" t="s">
        <v>86</v>
      </c>
      <c r="C2" t="s">
        <v>88</v>
      </c>
      <c r="E2" s="62" t="s">
        <v>101</v>
      </c>
    </row>
    <row r="3" spans="1:5" x14ac:dyDescent="0.25">
      <c r="A3" t="s">
        <v>98</v>
      </c>
      <c r="C3" t="s">
        <v>89</v>
      </c>
      <c r="E3" s="62"/>
    </row>
    <row r="4" spans="1:5" x14ac:dyDescent="0.25">
      <c r="A4" t="s">
        <v>102</v>
      </c>
      <c r="C4" t="s">
        <v>90</v>
      </c>
      <c r="E4" s="62"/>
    </row>
    <row r="5" spans="1:5" x14ac:dyDescent="0.25">
      <c r="C5" t="s">
        <v>92</v>
      </c>
      <c r="E5" s="62"/>
    </row>
    <row r="6" spans="1:5" x14ac:dyDescent="0.25">
      <c r="C6" t="s">
        <v>93</v>
      </c>
      <c r="E6" s="62"/>
    </row>
    <row r="7" spans="1:5" x14ac:dyDescent="0.25">
      <c r="C7" t="s">
        <v>91</v>
      </c>
      <c r="E7" s="62"/>
    </row>
    <row r="8" spans="1:5" x14ac:dyDescent="0.25">
      <c r="C8" t="s">
        <v>94</v>
      </c>
      <c r="E8" s="62"/>
    </row>
    <row r="9" spans="1:5" x14ac:dyDescent="0.25">
      <c r="C9" t="s">
        <v>95</v>
      </c>
      <c r="E9" s="62"/>
    </row>
    <row r="10" spans="1:5" x14ac:dyDescent="0.25">
      <c r="C10" t="s">
        <v>99</v>
      </c>
      <c r="E10" s="62"/>
    </row>
    <row r="11" spans="1:5" x14ac:dyDescent="0.25">
      <c r="E11" s="62"/>
    </row>
    <row r="12" spans="1:5" x14ac:dyDescent="0.25">
      <c r="E12" s="62"/>
    </row>
    <row r="13" spans="1:5" x14ac:dyDescent="0.25">
      <c r="E13" s="62"/>
    </row>
    <row r="14" spans="1:5" x14ac:dyDescent="0.25">
      <c r="E14" s="62"/>
    </row>
    <row r="15" spans="1:5" x14ac:dyDescent="0.25">
      <c r="E15" s="62"/>
    </row>
    <row r="16" spans="1:5" x14ac:dyDescent="0.25">
      <c r="E16" s="62"/>
    </row>
    <row r="17" spans="5:5" x14ac:dyDescent="0.25">
      <c r="E17" s="62"/>
    </row>
    <row r="18" spans="5:5" x14ac:dyDescent="0.25">
      <c r="E18" s="62"/>
    </row>
    <row r="19" spans="5:5" x14ac:dyDescent="0.25">
      <c r="E19" s="62"/>
    </row>
    <row r="20" spans="5:5" x14ac:dyDescent="0.25">
      <c r="E20" s="62"/>
    </row>
    <row r="21" spans="5:5" x14ac:dyDescent="0.25">
      <c r="E21" s="62"/>
    </row>
    <row r="22" spans="5:5" x14ac:dyDescent="0.25">
      <c r="E22" s="62"/>
    </row>
    <row r="23" spans="5:5" x14ac:dyDescent="0.25">
      <c r="E23" s="62"/>
    </row>
    <row r="24" spans="5:5" x14ac:dyDescent="0.25">
      <c r="E24" s="62"/>
    </row>
    <row r="25" spans="5:5" x14ac:dyDescent="0.25">
      <c r="E25" s="62"/>
    </row>
    <row r="26" spans="5:5" x14ac:dyDescent="0.25">
      <c r="E26" s="62"/>
    </row>
    <row r="27" spans="5:5" x14ac:dyDescent="0.25">
      <c r="E27" s="62"/>
    </row>
    <row r="28" spans="5:5" x14ac:dyDescent="0.25">
      <c r="E28" s="62"/>
    </row>
    <row r="29" spans="5:5" x14ac:dyDescent="0.25">
      <c r="E29" s="62"/>
    </row>
    <row r="30" spans="5:5" x14ac:dyDescent="0.25">
      <c r="E30" s="62"/>
    </row>
    <row r="31" spans="5:5" x14ac:dyDescent="0.25">
      <c r="E31" s="62"/>
    </row>
    <row r="32" spans="5:5" x14ac:dyDescent="0.25">
      <c r="E32" s="62"/>
    </row>
    <row r="33" spans="5:5" x14ac:dyDescent="0.25">
      <c r="E33" s="62"/>
    </row>
    <row r="34" spans="5:5" x14ac:dyDescent="0.25">
      <c r="E34" s="62"/>
    </row>
    <row r="35" spans="5:5" x14ac:dyDescent="0.25">
      <c r="E35" s="62"/>
    </row>
    <row r="36" spans="5:5" x14ac:dyDescent="0.25">
      <c r="E36" s="62"/>
    </row>
    <row r="37" spans="5:5" x14ac:dyDescent="0.25">
      <c r="E37" s="62"/>
    </row>
    <row r="38" spans="5:5" x14ac:dyDescent="0.25">
      <c r="E38" s="62"/>
    </row>
    <row r="39" spans="5:5" x14ac:dyDescent="0.25">
      <c r="E39" s="62"/>
    </row>
    <row r="40" spans="5:5" x14ac:dyDescent="0.25">
      <c r="E40" s="62"/>
    </row>
    <row r="41" spans="5:5" x14ac:dyDescent="0.25">
      <c r="E41" s="62"/>
    </row>
    <row r="42" spans="5:5" x14ac:dyDescent="0.25">
      <c r="E42" s="62"/>
    </row>
    <row r="43" spans="5:5" x14ac:dyDescent="0.25">
      <c r="E43" s="62"/>
    </row>
    <row r="44" spans="5:5" x14ac:dyDescent="0.25">
      <c r="E44" s="62"/>
    </row>
    <row r="45" spans="5:5" x14ac:dyDescent="0.25">
      <c r="E45" s="62"/>
    </row>
    <row r="46" spans="5:5" x14ac:dyDescent="0.25">
      <c r="E46" s="62"/>
    </row>
    <row r="47" spans="5:5" x14ac:dyDescent="0.25">
      <c r="E47" s="62"/>
    </row>
    <row r="48" spans="5:5" x14ac:dyDescent="0.25">
      <c r="E48" s="62"/>
    </row>
    <row r="49" spans="5:5" x14ac:dyDescent="0.25">
      <c r="E49" s="62"/>
    </row>
    <row r="50" spans="5:5" x14ac:dyDescent="0.25">
      <c r="E50" s="62"/>
    </row>
    <row r="51" spans="5:5" x14ac:dyDescent="0.25">
      <c r="E51" s="62"/>
    </row>
    <row r="52" spans="5:5" x14ac:dyDescent="0.25">
      <c r="E52" s="62"/>
    </row>
    <row r="53" spans="5:5" x14ac:dyDescent="0.25">
      <c r="E53" s="62"/>
    </row>
    <row r="54" spans="5:5" x14ac:dyDescent="0.25">
      <c r="E54" s="62"/>
    </row>
    <row r="55" spans="5:5" x14ac:dyDescent="0.25">
      <c r="E55" s="62"/>
    </row>
    <row r="56" spans="5:5" x14ac:dyDescent="0.25">
      <c r="E56" s="62"/>
    </row>
    <row r="57" spans="5:5" x14ac:dyDescent="0.25">
      <c r="E57" s="62"/>
    </row>
    <row r="58" spans="5:5" x14ac:dyDescent="0.25">
      <c r="E58" s="62"/>
    </row>
    <row r="59" spans="5:5" x14ac:dyDescent="0.25">
      <c r="E59" s="62"/>
    </row>
    <row r="60" spans="5:5" x14ac:dyDescent="0.25">
      <c r="E60" s="62"/>
    </row>
    <row r="61" spans="5:5" x14ac:dyDescent="0.25">
      <c r="E61" s="62"/>
    </row>
    <row r="62" spans="5:5" x14ac:dyDescent="0.25">
      <c r="E62" s="62"/>
    </row>
    <row r="63" spans="5:5" x14ac:dyDescent="0.25">
      <c r="E63" s="62"/>
    </row>
    <row r="64" spans="5:5" x14ac:dyDescent="0.25">
      <c r="E64" s="62"/>
    </row>
    <row r="65" spans="5:5" x14ac:dyDescent="0.25">
      <c r="E65" s="62"/>
    </row>
    <row r="66" spans="5:5" x14ac:dyDescent="0.25">
      <c r="E66" s="62"/>
    </row>
    <row r="67" spans="5:5" x14ac:dyDescent="0.25">
      <c r="E67" s="62"/>
    </row>
    <row r="68" spans="5:5" x14ac:dyDescent="0.25">
      <c r="E68" s="62"/>
    </row>
    <row r="69" spans="5:5" x14ac:dyDescent="0.25">
      <c r="E69" s="62"/>
    </row>
    <row r="70" spans="5:5" x14ac:dyDescent="0.25">
      <c r="E70" s="62"/>
    </row>
    <row r="71" spans="5:5" x14ac:dyDescent="0.25">
      <c r="E71" s="62"/>
    </row>
    <row r="72" spans="5:5" x14ac:dyDescent="0.25">
      <c r="E72" s="62"/>
    </row>
    <row r="73" spans="5:5" x14ac:dyDescent="0.25">
      <c r="E73" s="62"/>
    </row>
    <row r="74" spans="5:5" x14ac:dyDescent="0.25">
      <c r="E74" s="62"/>
    </row>
    <row r="75" spans="5:5" x14ac:dyDescent="0.25">
      <c r="E75" s="62"/>
    </row>
    <row r="76" spans="5:5" x14ac:dyDescent="0.25">
      <c r="E76" s="62"/>
    </row>
    <row r="77" spans="5:5" x14ac:dyDescent="0.25">
      <c r="E77" s="62"/>
    </row>
    <row r="78" spans="5:5" x14ac:dyDescent="0.25">
      <c r="E78" s="62"/>
    </row>
    <row r="79" spans="5:5" x14ac:dyDescent="0.25">
      <c r="E79" s="62"/>
    </row>
    <row r="80" spans="5:5" x14ac:dyDescent="0.25">
      <c r="E80" s="62"/>
    </row>
    <row r="81" spans="5:5" x14ac:dyDescent="0.25">
      <c r="E81" s="62"/>
    </row>
    <row r="82" spans="5:5" x14ac:dyDescent="0.25">
      <c r="E82" s="62"/>
    </row>
    <row r="83" spans="5:5" x14ac:dyDescent="0.25">
      <c r="E83" s="62"/>
    </row>
    <row r="84" spans="5:5" x14ac:dyDescent="0.25">
      <c r="E84" s="62"/>
    </row>
    <row r="85" spans="5:5" x14ac:dyDescent="0.25">
      <c r="E85" s="62"/>
    </row>
    <row r="86" spans="5:5" x14ac:dyDescent="0.25">
      <c r="E86" s="62"/>
    </row>
    <row r="87" spans="5:5" x14ac:dyDescent="0.25">
      <c r="E87" s="62"/>
    </row>
    <row r="88" spans="5:5" x14ac:dyDescent="0.25">
      <c r="E88" s="62"/>
    </row>
    <row r="89" spans="5:5" x14ac:dyDescent="0.25">
      <c r="E89" s="62"/>
    </row>
    <row r="90" spans="5:5" x14ac:dyDescent="0.25">
      <c r="E90" s="62"/>
    </row>
    <row r="91" spans="5:5" x14ac:dyDescent="0.25">
      <c r="E91" s="62"/>
    </row>
    <row r="92" spans="5:5" x14ac:dyDescent="0.25">
      <c r="E92" s="62"/>
    </row>
    <row r="93" spans="5:5" x14ac:dyDescent="0.25">
      <c r="E93" s="62"/>
    </row>
    <row r="94" spans="5:5" x14ac:dyDescent="0.25">
      <c r="E94" s="62"/>
    </row>
    <row r="95" spans="5:5" x14ac:dyDescent="0.25">
      <c r="E95" s="62"/>
    </row>
    <row r="96" spans="5:5" x14ac:dyDescent="0.25">
      <c r="E96" s="62"/>
    </row>
    <row r="97" spans="5:5" x14ac:dyDescent="0.25">
      <c r="E97" s="62"/>
    </row>
    <row r="98" spans="5:5" x14ac:dyDescent="0.25">
      <c r="E98" s="62"/>
    </row>
    <row r="99" spans="5:5" x14ac:dyDescent="0.25">
      <c r="E99" s="62"/>
    </row>
    <row r="100" spans="5:5" x14ac:dyDescent="0.25">
      <c r="E100" s="62"/>
    </row>
    <row r="101" spans="5:5" x14ac:dyDescent="0.25">
      <c r="E101" s="62"/>
    </row>
    <row r="102" spans="5:5" x14ac:dyDescent="0.25">
      <c r="E102" s="62"/>
    </row>
    <row r="103" spans="5:5" x14ac:dyDescent="0.25">
      <c r="E103" s="62"/>
    </row>
    <row r="104" spans="5:5" x14ac:dyDescent="0.25">
      <c r="E104" s="62"/>
    </row>
    <row r="105" spans="5:5" x14ac:dyDescent="0.25">
      <c r="E105" s="62"/>
    </row>
    <row r="106" spans="5:5" x14ac:dyDescent="0.25">
      <c r="E106" s="62"/>
    </row>
    <row r="107" spans="5:5" x14ac:dyDescent="0.25">
      <c r="E107" s="62"/>
    </row>
    <row r="108" spans="5:5" x14ac:dyDescent="0.25">
      <c r="E108" s="62"/>
    </row>
    <row r="109" spans="5:5" x14ac:dyDescent="0.25">
      <c r="E109" s="62"/>
    </row>
    <row r="110" spans="5:5" x14ac:dyDescent="0.25">
      <c r="E110" s="62"/>
    </row>
    <row r="111" spans="5:5" x14ac:dyDescent="0.25">
      <c r="E111" s="62"/>
    </row>
    <row r="112" spans="5:5" x14ac:dyDescent="0.25">
      <c r="E112" s="62"/>
    </row>
    <row r="113" spans="5:5" x14ac:dyDescent="0.25">
      <c r="E113" s="62"/>
    </row>
    <row r="114" spans="5:5" x14ac:dyDescent="0.25">
      <c r="E114" s="62"/>
    </row>
    <row r="115" spans="5:5" x14ac:dyDescent="0.25">
      <c r="E115" s="62"/>
    </row>
    <row r="116" spans="5:5" x14ac:dyDescent="0.25">
      <c r="E116" s="62"/>
    </row>
    <row r="117" spans="5:5" x14ac:dyDescent="0.25">
      <c r="E117" s="62"/>
    </row>
    <row r="118" spans="5:5" x14ac:dyDescent="0.25">
      <c r="E118" s="62"/>
    </row>
    <row r="119" spans="5:5" x14ac:dyDescent="0.25">
      <c r="E119" s="62"/>
    </row>
    <row r="120" spans="5:5" x14ac:dyDescent="0.25">
      <c r="E120" s="62"/>
    </row>
    <row r="121" spans="5:5" x14ac:dyDescent="0.25">
      <c r="E121" s="62"/>
    </row>
    <row r="122" spans="5:5" x14ac:dyDescent="0.25">
      <c r="E122" s="62"/>
    </row>
    <row r="123" spans="5:5" x14ac:dyDescent="0.25">
      <c r="E123" s="62"/>
    </row>
    <row r="124" spans="5:5" x14ac:dyDescent="0.25">
      <c r="E124" s="62"/>
    </row>
    <row r="125" spans="5:5" x14ac:dyDescent="0.25">
      <c r="E125" s="62"/>
    </row>
    <row r="126" spans="5:5" x14ac:dyDescent="0.25">
      <c r="E126" s="62"/>
    </row>
    <row r="127" spans="5:5" x14ac:dyDescent="0.25">
      <c r="E127" s="62"/>
    </row>
    <row r="128" spans="5:5" x14ac:dyDescent="0.25">
      <c r="E128" s="62"/>
    </row>
    <row r="129" spans="5:5" x14ac:dyDescent="0.25">
      <c r="E129" s="62"/>
    </row>
    <row r="130" spans="5:5" x14ac:dyDescent="0.25">
      <c r="E130" s="62"/>
    </row>
    <row r="131" spans="5:5" x14ac:dyDescent="0.25">
      <c r="E131" s="62"/>
    </row>
    <row r="132" spans="5:5" x14ac:dyDescent="0.25">
      <c r="E132" s="62"/>
    </row>
    <row r="133" spans="5:5" x14ac:dyDescent="0.25">
      <c r="E133" s="62"/>
    </row>
    <row r="134" spans="5:5" x14ac:dyDescent="0.25">
      <c r="E134" s="62"/>
    </row>
    <row r="135" spans="5:5" x14ac:dyDescent="0.25">
      <c r="E135" s="62"/>
    </row>
    <row r="136" spans="5:5" x14ac:dyDescent="0.25">
      <c r="E136" s="62"/>
    </row>
    <row r="137" spans="5:5" x14ac:dyDescent="0.25">
      <c r="E137" s="62"/>
    </row>
    <row r="138" spans="5:5" x14ac:dyDescent="0.25">
      <c r="E138" s="62"/>
    </row>
    <row r="139" spans="5:5" x14ac:dyDescent="0.25">
      <c r="E139" s="62"/>
    </row>
    <row r="140" spans="5:5" x14ac:dyDescent="0.25">
      <c r="E140" s="62"/>
    </row>
    <row r="141" spans="5:5" x14ac:dyDescent="0.25">
      <c r="E141" s="62"/>
    </row>
    <row r="142" spans="5:5" x14ac:dyDescent="0.25">
      <c r="E142" s="62"/>
    </row>
    <row r="143" spans="5:5" x14ac:dyDescent="0.25">
      <c r="E143" s="62"/>
    </row>
    <row r="144" spans="5:5" x14ac:dyDescent="0.25">
      <c r="E144" s="62"/>
    </row>
    <row r="145" spans="5:5" x14ac:dyDescent="0.25">
      <c r="E145" s="62"/>
    </row>
    <row r="146" spans="5:5" x14ac:dyDescent="0.25">
      <c r="E146" s="62"/>
    </row>
    <row r="147" spans="5:5" x14ac:dyDescent="0.25">
      <c r="E147" s="62"/>
    </row>
    <row r="148" spans="5:5" x14ac:dyDescent="0.25">
      <c r="E148" s="62"/>
    </row>
    <row r="149" spans="5:5" x14ac:dyDescent="0.25">
      <c r="E149" s="62"/>
    </row>
    <row r="150" spans="5:5" x14ac:dyDescent="0.25">
      <c r="E150" s="62"/>
    </row>
    <row r="151" spans="5:5" x14ac:dyDescent="0.25">
      <c r="E151" s="62"/>
    </row>
    <row r="152" spans="5:5" x14ac:dyDescent="0.25">
      <c r="E152" s="62"/>
    </row>
    <row r="153" spans="5:5" x14ac:dyDescent="0.25">
      <c r="E153" s="62"/>
    </row>
    <row r="154" spans="5:5" x14ac:dyDescent="0.25">
      <c r="E154" s="62"/>
    </row>
    <row r="155" spans="5:5" x14ac:dyDescent="0.25">
      <c r="E155" s="62"/>
    </row>
    <row r="156" spans="5:5" x14ac:dyDescent="0.25">
      <c r="E156" s="62"/>
    </row>
    <row r="157" spans="5:5" x14ac:dyDescent="0.25">
      <c r="E157" s="62"/>
    </row>
    <row r="158" spans="5:5" x14ac:dyDescent="0.25">
      <c r="E158" s="62"/>
    </row>
    <row r="159" spans="5:5" x14ac:dyDescent="0.25">
      <c r="E159" s="62"/>
    </row>
    <row r="160" spans="5:5" x14ac:dyDescent="0.25">
      <c r="E160" s="62"/>
    </row>
    <row r="161" spans="5:5" x14ac:dyDescent="0.25">
      <c r="E161" s="62"/>
    </row>
    <row r="162" spans="5:5" x14ac:dyDescent="0.25">
      <c r="E162" s="62"/>
    </row>
    <row r="163" spans="5:5" x14ac:dyDescent="0.25">
      <c r="E163" s="62"/>
    </row>
    <row r="164" spans="5:5" x14ac:dyDescent="0.25">
      <c r="E164" s="62"/>
    </row>
    <row r="165" spans="5:5" x14ac:dyDescent="0.25">
      <c r="E165" s="62"/>
    </row>
    <row r="166" spans="5:5" x14ac:dyDescent="0.25">
      <c r="E166" s="62"/>
    </row>
    <row r="167" spans="5:5" x14ac:dyDescent="0.25">
      <c r="E167" s="62"/>
    </row>
    <row r="168" spans="5:5" x14ac:dyDescent="0.25">
      <c r="E168" s="62"/>
    </row>
    <row r="169" spans="5:5" x14ac:dyDescent="0.25">
      <c r="E169" s="62"/>
    </row>
    <row r="170" spans="5:5" x14ac:dyDescent="0.25">
      <c r="E170" s="62"/>
    </row>
    <row r="171" spans="5:5" x14ac:dyDescent="0.25">
      <c r="E171" s="62"/>
    </row>
    <row r="172" spans="5:5" x14ac:dyDescent="0.25">
      <c r="E172" s="62"/>
    </row>
    <row r="173" spans="5:5" x14ac:dyDescent="0.25">
      <c r="E173" s="62"/>
    </row>
    <row r="174" spans="5:5" x14ac:dyDescent="0.25">
      <c r="E174" s="62"/>
    </row>
    <row r="175" spans="5:5" x14ac:dyDescent="0.25">
      <c r="E175" s="62"/>
    </row>
    <row r="176" spans="5:5" x14ac:dyDescent="0.25">
      <c r="E176" s="62"/>
    </row>
    <row r="177" spans="5:5" x14ac:dyDescent="0.25">
      <c r="E177" s="62"/>
    </row>
    <row r="178" spans="5:5" x14ac:dyDescent="0.25">
      <c r="E178" s="62"/>
    </row>
    <row r="179" spans="5:5" x14ac:dyDescent="0.25">
      <c r="E179" s="62"/>
    </row>
    <row r="180" spans="5:5" x14ac:dyDescent="0.25">
      <c r="E180" s="62"/>
    </row>
    <row r="181" spans="5:5" x14ac:dyDescent="0.25">
      <c r="E181" s="62"/>
    </row>
    <row r="182" spans="5:5" x14ac:dyDescent="0.25">
      <c r="E182" s="62"/>
    </row>
    <row r="183" spans="5:5" x14ac:dyDescent="0.25">
      <c r="E183" s="62"/>
    </row>
    <row r="184" spans="5:5" x14ac:dyDescent="0.25">
      <c r="E184" s="62"/>
    </row>
    <row r="185" spans="5:5" x14ac:dyDescent="0.25">
      <c r="E185" s="62"/>
    </row>
    <row r="186" spans="5:5" x14ac:dyDescent="0.25">
      <c r="E186" s="62"/>
    </row>
    <row r="187" spans="5:5" x14ac:dyDescent="0.25">
      <c r="E187" s="62"/>
    </row>
    <row r="188" spans="5:5" x14ac:dyDescent="0.25">
      <c r="E188" s="62"/>
    </row>
    <row r="189" spans="5:5" x14ac:dyDescent="0.25">
      <c r="E189" s="62"/>
    </row>
    <row r="190" spans="5:5" x14ac:dyDescent="0.25">
      <c r="E190" s="62"/>
    </row>
    <row r="191" spans="5:5" x14ac:dyDescent="0.25">
      <c r="E191" s="62"/>
    </row>
    <row r="192" spans="5:5" x14ac:dyDescent="0.25">
      <c r="E192" s="62"/>
    </row>
    <row r="193" spans="5:5" x14ac:dyDescent="0.25">
      <c r="E193" s="62"/>
    </row>
    <row r="194" spans="5:5" x14ac:dyDescent="0.25">
      <c r="E194" s="62"/>
    </row>
    <row r="195" spans="5:5" x14ac:dyDescent="0.25">
      <c r="E195" s="62"/>
    </row>
    <row r="196" spans="5:5" x14ac:dyDescent="0.25">
      <c r="E196" s="62"/>
    </row>
    <row r="197" spans="5:5" x14ac:dyDescent="0.25">
      <c r="E197" s="62"/>
    </row>
    <row r="198" spans="5:5" x14ac:dyDescent="0.25">
      <c r="E198" s="62"/>
    </row>
    <row r="199" spans="5:5" x14ac:dyDescent="0.25">
      <c r="E199" s="62"/>
    </row>
    <row r="200" spans="5:5" x14ac:dyDescent="0.25">
      <c r="E200" s="62"/>
    </row>
    <row r="201" spans="5:5" x14ac:dyDescent="0.25">
      <c r="E201" s="62"/>
    </row>
    <row r="202" spans="5:5" x14ac:dyDescent="0.25">
      <c r="E202" s="62"/>
    </row>
    <row r="203" spans="5:5" x14ac:dyDescent="0.25">
      <c r="E203" s="62"/>
    </row>
    <row r="204" spans="5:5" x14ac:dyDescent="0.25">
      <c r="E204" s="62"/>
    </row>
    <row r="205" spans="5:5" x14ac:dyDescent="0.25">
      <c r="E205" s="62"/>
    </row>
    <row r="206" spans="5:5" x14ac:dyDescent="0.25">
      <c r="E206" s="62"/>
    </row>
    <row r="207" spans="5:5" x14ac:dyDescent="0.25">
      <c r="E207" s="62"/>
    </row>
    <row r="208" spans="5:5" x14ac:dyDescent="0.25">
      <c r="E208" s="62"/>
    </row>
    <row r="209" spans="5:5" x14ac:dyDescent="0.25">
      <c r="E209" s="62"/>
    </row>
    <row r="210" spans="5:5" x14ac:dyDescent="0.25">
      <c r="E210" s="62"/>
    </row>
    <row r="211" spans="5:5" x14ac:dyDescent="0.25">
      <c r="E211" s="62"/>
    </row>
    <row r="212" spans="5:5" x14ac:dyDescent="0.25">
      <c r="E212" s="62"/>
    </row>
    <row r="213" spans="5:5" x14ac:dyDescent="0.25">
      <c r="E213" s="62"/>
    </row>
    <row r="214" spans="5:5" x14ac:dyDescent="0.25">
      <c r="E214" s="62"/>
    </row>
    <row r="215" spans="5:5" x14ac:dyDescent="0.25">
      <c r="E215" s="62"/>
    </row>
    <row r="216" spans="5:5" x14ac:dyDescent="0.25">
      <c r="E216" s="62"/>
    </row>
    <row r="217" spans="5:5" x14ac:dyDescent="0.25">
      <c r="E217" s="62"/>
    </row>
    <row r="218" spans="5:5" x14ac:dyDescent="0.25">
      <c r="E218" s="62"/>
    </row>
    <row r="219" spans="5:5" x14ac:dyDescent="0.25">
      <c r="E219" s="62"/>
    </row>
    <row r="220" spans="5:5" x14ac:dyDescent="0.25">
      <c r="E220" s="62"/>
    </row>
    <row r="221" spans="5:5" x14ac:dyDescent="0.25">
      <c r="E221" s="62"/>
    </row>
    <row r="222" spans="5:5" x14ac:dyDescent="0.25">
      <c r="E222" s="62"/>
    </row>
    <row r="223" spans="5:5" x14ac:dyDescent="0.25">
      <c r="E223" s="62"/>
    </row>
    <row r="224" spans="5:5" x14ac:dyDescent="0.25">
      <c r="E224" s="62"/>
    </row>
    <row r="225" spans="5:5" x14ac:dyDescent="0.25">
      <c r="E225" s="62"/>
    </row>
    <row r="226" spans="5:5" x14ac:dyDescent="0.25">
      <c r="E226" s="62"/>
    </row>
    <row r="227" spans="5:5" x14ac:dyDescent="0.25">
      <c r="E227" s="62"/>
    </row>
    <row r="228" spans="5:5" x14ac:dyDescent="0.25">
      <c r="E228" s="62"/>
    </row>
    <row r="229" spans="5:5" x14ac:dyDescent="0.25">
      <c r="E229" s="62"/>
    </row>
    <row r="230" spans="5:5" x14ac:dyDescent="0.25">
      <c r="E230" s="62"/>
    </row>
    <row r="231" spans="5:5" x14ac:dyDescent="0.25">
      <c r="E231" s="62"/>
    </row>
    <row r="232" spans="5:5" x14ac:dyDescent="0.25">
      <c r="E232" s="62"/>
    </row>
    <row r="233" spans="5:5" x14ac:dyDescent="0.25">
      <c r="E233" s="62"/>
    </row>
    <row r="234" spans="5:5" x14ac:dyDescent="0.25">
      <c r="E234" s="62"/>
    </row>
    <row r="235" spans="5:5" x14ac:dyDescent="0.25">
      <c r="E235" s="62"/>
    </row>
    <row r="236" spans="5:5" x14ac:dyDescent="0.25">
      <c r="E236" s="62"/>
    </row>
    <row r="237" spans="5:5" x14ac:dyDescent="0.25">
      <c r="E237" s="62"/>
    </row>
    <row r="238" spans="5:5" x14ac:dyDescent="0.25">
      <c r="E238" s="62"/>
    </row>
    <row r="239" spans="5:5" x14ac:dyDescent="0.25">
      <c r="E239" s="62"/>
    </row>
    <row r="240" spans="5:5" x14ac:dyDescent="0.25">
      <c r="E240" s="62"/>
    </row>
    <row r="241" spans="5:5" x14ac:dyDescent="0.25">
      <c r="E241" s="62"/>
    </row>
    <row r="242" spans="5:5" x14ac:dyDescent="0.25">
      <c r="E242" s="62"/>
    </row>
    <row r="243" spans="5:5" x14ac:dyDescent="0.25">
      <c r="E243" s="62"/>
    </row>
    <row r="244" spans="5:5" x14ac:dyDescent="0.25">
      <c r="E244" s="62"/>
    </row>
    <row r="245" spans="5:5" x14ac:dyDescent="0.25">
      <c r="E245" s="62"/>
    </row>
    <row r="246" spans="5:5" x14ac:dyDescent="0.25">
      <c r="E246" s="62"/>
    </row>
    <row r="247" spans="5:5" x14ac:dyDescent="0.25">
      <c r="E247" s="62"/>
    </row>
    <row r="248" spans="5:5" x14ac:dyDescent="0.25">
      <c r="E248" s="62"/>
    </row>
    <row r="249" spans="5:5" x14ac:dyDescent="0.25">
      <c r="E249" s="62"/>
    </row>
    <row r="250" spans="5:5" x14ac:dyDescent="0.25">
      <c r="E250" s="62"/>
    </row>
    <row r="251" spans="5:5" x14ac:dyDescent="0.25">
      <c r="E251" s="62"/>
    </row>
    <row r="252" spans="5:5" x14ac:dyDescent="0.25">
      <c r="E252" s="62"/>
    </row>
    <row r="253" spans="5:5" x14ac:dyDescent="0.25">
      <c r="E253" s="62"/>
    </row>
    <row r="254" spans="5:5" x14ac:dyDescent="0.25">
      <c r="E254" s="62"/>
    </row>
    <row r="255" spans="5:5" x14ac:dyDescent="0.25">
      <c r="E255" s="62"/>
    </row>
    <row r="256" spans="5:5" x14ac:dyDescent="0.25">
      <c r="E256" s="62"/>
    </row>
    <row r="257" spans="5:5" x14ac:dyDescent="0.25">
      <c r="E257" s="62"/>
    </row>
    <row r="258" spans="5:5" x14ac:dyDescent="0.25">
      <c r="E258" s="62"/>
    </row>
    <row r="259" spans="5:5" x14ac:dyDescent="0.25">
      <c r="E259" s="62"/>
    </row>
    <row r="260" spans="5:5" x14ac:dyDescent="0.25">
      <c r="E260" s="62"/>
    </row>
    <row r="261" spans="5:5" x14ac:dyDescent="0.25">
      <c r="E261" s="62"/>
    </row>
    <row r="262" spans="5:5" x14ac:dyDescent="0.25">
      <c r="E262" s="62"/>
    </row>
    <row r="263" spans="5:5" x14ac:dyDescent="0.25">
      <c r="E263" s="62"/>
    </row>
    <row r="264" spans="5:5" x14ac:dyDescent="0.25">
      <c r="E264" s="62"/>
    </row>
    <row r="265" spans="5:5" x14ac:dyDescent="0.25">
      <c r="E265" s="62"/>
    </row>
    <row r="266" spans="5:5" x14ac:dyDescent="0.25">
      <c r="E266" s="62"/>
    </row>
    <row r="267" spans="5:5" x14ac:dyDescent="0.25">
      <c r="E267" s="62"/>
    </row>
    <row r="268" spans="5:5" x14ac:dyDescent="0.25">
      <c r="E268" s="62"/>
    </row>
    <row r="269" spans="5:5" x14ac:dyDescent="0.25">
      <c r="E269" s="62"/>
    </row>
    <row r="270" spans="5:5" x14ac:dyDescent="0.25">
      <c r="E270" s="62"/>
    </row>
    <row r="271" spans="5:5" x14ac:dyDescent="0.25">
      <c r="E271" s="62"/>
    </row>
    <row r="272" spans="5:5" x14ac:dyDescent="0.25">
      <c r="E272" s="62"/>
    </row>
    <row r="273" spans="5:5" x14ac:dyDescent="0.25">
      <c r="E273" s="62"/>
    </row>
    <row r="274" spans="5:5" x14ac:dyDescent="0.25">
      <c r="E274" s="62"/>
    </row>
    <row r="275" spans="5:5" x14ac:dyDescent="0.25">
      <c r="E275" s="62"/>
    </row>
    <row r="276" spans="5:5" x14ac:dyDescent="0.25">
      <c r="E276" s="62"/>
    </row>
    <row r="277" spans="5:5" x14ac:dyDescent="0.25">
      <c r="E277" s="62"/>
    </row>
    <row r="278" spans="5:5" x14ac:dyDescent="0.25">
      <c r="E278" s="62"/>
    </row>
    <row r="279" spans="5:5" x14ac:dyDescent="0.25">
      <c r="E279" s="62"/>
    </row>
    <row r="280" spans="5:5" x14ac:dyDescent="0.25">
      <c r="E280" s="62"/>
    </row>
    <row r="281" spans="5:5" x14ac:dyDescent="0.25">
      <c r="E281" s="62"/>
    </row>
    <row r="282" spans="5:5" x14ac:dyDescent="0.25">
      <c r="E282" s="62"/>
    </row>
    <row r="283" spans="5:5" x14ac:dyDescent="0.25">
      <c r="E283" s="62"/>
    </row>
    <row r="284" spans="5:5" x14ac:dyDescent="0.25">
      <c r="E284" s="62"/>
    </row>
    <row r="285" spans="5:5" x14ac:dyDescent="0.25">
      <c r="E285" s="62"/>
    </row>
    <row r="286" spans="5:5" x14ac:dyDescent="0.25">
      <c r="E286" s="62"/>
    </row>
    <row r="287" spans="5:5" x14ac:dyDescent="0.25">
      <c r="E287" s="62"/>
    </row>
    <row r="288" spans="5:5" x14ac:dyDescent="0.25">
      <c r="E288" s="62"/>
    </row>
    <row r="289" spans="5:5" x14ac:dyDescent="0.25">
      <c r="E289" s="62"/>
    </row>
    <row r="290" spans="5:5" x14ac:dyDescent="0.25">
      <c r="E290" s="62"/>
    </row>
    <row r="291" spans="5:5" x14ac:dyDescent="0.25">
      <c r="E291" s="62"/>
    </row>
    <row r="292" spans="5:5" x14ac:dyDescent="0.25">
      <c r="E292" s="62"/>
    </row>
    <row r="293" spans="5:5" x14ac:dyDescent="0.25">
      <c r="E293" s="62"/>
    </row>
    <row r="294" spans="5:5" x14ac:dyDescent="0.25">
      <c r="E294" s="62"/>
    </row>
    <row r="295" spans="5:5" x14ac:dyDescent="0.25">
      <c r="E295" s="62"/>
    </row>
    <row r="296" spans="5:5" x14ac:dyDescent="0.25">
      <c r="E296" s="62"/>
    </row>
    <row r="297" spans="5:5" x14ac:dyDescent="0.25">
      <c r="E297" s="62"/>
    </row>
    <row r="298" spans="5:5" x14ac:dyDescent="0.25">
      <c r="E298" s="62"/>
    </row>
    <row r="299" spans="5:5" x14ac:dyDescent="0.25">
      <c r="E299" s="62"/>
    </row>
    <row r="300" spans="5:5" x14ac:dyDescent="0.25">
      <c r="E300" s="62"/>
    </row>
    <row r="301" spans="5:5" x14ac:dyDescent="0.25">
      <c r="E301" s="62"/>
    </row>
    <row r="302" spans="5:5" x14ac:dyDescent="0.25">
      <c r="E302" s="62"/>
    </row>
    <row r="303" spans="5:5" x14ac:dyDescent="0.25">
      <c r="E303" s="62"/>
    </row>
    <row r="304" spans="5:5" x14ac:dyDescent="0.25">
      <c r="E304" s="62"/>
    </row>
    <row r="305" spans="5:5" x14ac:dyDescent="0.25">
      <c r="E305" s="62"/>
    </row>
    <row r="306" spans="5:5" x14ac:dyDescent="0.25">
      <c r="E306" s="62"/>
    </row>
    <row r="307" spans="5:5" x14ac:dyDescent="0.25">
      <c r="E307" s="62"/>
    </row>
    <row r="308" spans="5:5" x14ac:dyDescent="0.25">
      <c r="E308" s="62"/>
    </row>
    <row r="309" spans="5:5" x14ac:dyDescent="0.25">
      <c r="E309" s="62"/>
    </row>
    <row r="310" spans="5:5" x14ac:dyDescent="0.25">
      <c r="E310" s="62"/>
    </row>
    <row r="311" spans="5:5" x14ac:dyDescent="0.25">
      <c r="E311" s="62"/>
    </row>
    <row r="312" spans="5:5" x14ac:dyDescent="0.25">
      <c r="E312" s="62"/>
    </row>
    <row r="313" spans="5:5" x14ac:dyDescent="0.25">
      <c r="E313" s="62"/>
    </row>
    <row r="314" spans="5:5" x14ac:dyDescent="0.25">
      <c r="E314" s="62"/>
    </row>
    <row r="315" spans="5:5" x14ac:dyDescent="0.25">
      <c r="E315" s="62"/>
    </row>
    <row r="316" spans="5:5" x14ac:dyDescent="0.25">
      <c r="E316" s="62"/>
    </row>
    <row r="317" spans="5:5" x14ac:dyDescent="0.25">
      <c r="E317" s="62"/>
    </row>
    <row r="318" spans="5:5" x14ac:dyDescent="0.25">
      <c r="E318" s="62"/>
    </row>
    <row r="319" spans="5:5" x14ac:dyDescent="0.25">
      <c r="E319" s="62"/>
    </row>
    <row r="320" spans="5:5" x14ac:dyDescent="0.25">
      <c r="E320" s="62"/>
    </row>
    <row r="321" spans="5:5" x14ac:dyDescent="0.25">
      <c r="E321" s="62"/>
    </row>
    <row r="322" spans="5:5" x14ac:dyDescent="0.25">
      <c r="E322" s="62"/>
    </row>
    <row r="323" spans="5:5" x14ac:dyDescent="0.25">
      <c r="E323" s="62"/>
    </row>
    <row r="324" spans="5:5" x14ac:dyDescent="0.25">
      <c r="E324" s="62"/>
    </row>
    <row r="325" spans="5:5" x14ac:dyDescent="0.25">
      <c r="E325" s="62"/>
    </row>
    <row r="326" spans="5:5" x14ac:dyDescent="0.25">
      <c r="E326" s="62"/>
    </row>
    <row r="327" spans="5:5" x14ac:dyDescent="0.25">
      <c r="E327" s="62"/>
    </row>
    <row r="328" spans="5:5" x14ac:dyDescent="0.25">
      <c r="E328" s="62"/>
    </row>
    <row r="329" spans="5:5" x14ac:dyDescent="0.25">
      <c r="E329" s="62"/>
    </row>
    <row r="330" spans="5:5" x14ac:dyDescent="0.25">
      <c r="E330" s="62"/>
    </row>
    <row r="331" spans="5:5" x14ac:dyDescent="0.25">
      <c r="E331" s="62"/>
    </row>
    <row r="332" spans="5:5" x14ac:dyDescent="0.25">
      <c r="E332" s="62"/>
    </row>
    <row r="333" spans="5:5" x14ac:dyDescent="0.25">
      <c r="E333" s="62"/>
    </row>
    <row r="334" spans="5:5" x14ac:dyDescent="0.25">
      <c r="E334" s="62"/>
    </row>
    <row r="335" spans="5:5" x14ac:dyDescent="0.25">
      <c r="E335" s="62"/>
    </row>
    <row r="336" spans="5:5" x14ac:dyDescent="0.25">
      <c r="E336" s="62"/>
    </row>
    <row r="337" spans="5:5" x14ac:dyDescent="0.25">
      <c r="E337" s="62"/>
    </row>
    <row r="338" spans="5:5" x14ac:dyDescent="0.25">
      <c r="E338" s="62"/>
    </row>
    <row r="339" spans="5:5" x14ac:dyDescent="0.25">
      <c r="E339" s="62"/>
    </row>
    <row r="340" spans="5:5" x14ac:dyDescent="0.25">
      <c r="E340" s="62"/>
    </row>
    <row r="341" spans="5:5" x14ac:dyDescent="0.25">
      <c r="E341" s="62"/>
    </row>
    <row r="342" spans="5:5" x14ac:dyDescent="0.25">
      <c r="E342" s="62"/>
    </row>
    <row r="343" spans="5:5" x14ac:dyDescent="0.25">
      <c r="E343" s="62"/>
    </row>
    <row r="344" spans="5:5" x14ac:dyDescent="0.25">
      <c r="E344" s="62"/>
    </row>
    <row r="345" spans="5:5" x14ac:dyDescent="0.25">
      <c r="E345" s="62"/>
    </row>
    <row r="346" spans="5:5" x14ac:dyDescent="0.25">
      <c r="E346" s="62"/>
    </row>
    <row r="347" spans="5:5" x14ac:dyDescent="0.25">
      <c r="E347" s="62"/>
    </row>
    <row r="348" spans="5:5" x14ac:dyDescent="0.25">
      <c r="E348" s="62"/>
    </row>
    <row r="349" spans="5:5" x14ac:dyDescent="0.25">
      <c r="E349" s="62"/>
    </row>
    <row r="350" spans="5:5" x14ac:dyDescent="0.25">
      <c r="E350" s="62"/>
    </row>
    <row r="351" spans="5:5" x14ac:dyDescent="0.25">
      <c r="E351" s="62"/>
    </row>
    <row r="352" spans="5:5" x14ac:dyDescent="0.25">
      <c r="E352" s="62"/>
    </row>
    <row r="353" spans="5:5" x14ac:dyDescent="0.25">
      <c r="E353" s="62"/>
    </row>
    <row r="354" spans="5:5" x14ac:dyDescent="0.25">
      <c r="E354" s="62"/>
    </row>
    <row r="355" spans="5:5" x14ac:dyDescent="0.25">
      <c r="E355" s="62"/>
    </row>
    <row r="356" spans="5:5" x14ac:dyDescent="0.25">
      <c r="E356" s="62"/>
    </row>
    <row r="357" spans="5:5" x14ac:dyDescent="0.25">
      <c r="E357" s="62"/>
    </row>
    <row r="358" spans="5:5" x14ac:dyDescent="0.25">
      <c r="E358" s="62"/>
    </row>
    <row r="359" spans="5:5" x14ac:dyDescent="0.25">
      <c r="E359" s="62"/>
    </row>
    <row r="360" spans="5:5" x14ac:dyDescent="0.25">
      <c r="E360" s="62"/>
    </row>
    <row r="361" spans="5:5" x14ac:dyDescent="0.25">
      <c r="E361" s="62"/>
    </row>
    <row r="362" spans="5:5" x14ac:dyDescent="0.25">
      <c r="E362" s="62"/>
    </row>
    <row r="363" spans="5:5" x14ac:dyDescent="0.25">
      <c r="E363" s="62"/>
    </row>
    <row r="364" spans="5:5" x14ac:dyDescent="0.25">
      <c r="E364" s="62"/>
    </row>
    <row r="365" spans="5:5" x14ac:dyDescent="0.25">
      <c r="E365" s="62"/>
    </row>
    <row r="366" spans="5:5" x14ac:dyDescent="0.25">
      <c r="E366" s="62"/>
    </row>
    <row r="367" spans="5:5" x14ac:dyDescent="0.25">
      <c r="E367" s="62"/>
    </row>
    <row r="368" spans="5:5" x14ac:dyDescent="0.25">
      <c r="E368" s="62"/>
    </row>
    <row r="369" spans="5:5" x14ac:dyDescent="0.25">
      <c r="E369" s="62"/>
    </row>
    <row r="370" spans="5:5" x14ac:dyDescent="0.25">
      <c r="E370" s="62"/>
    </row>
    <row r="371" spans="5:5" x14ac:dyDescent="0.25">
      <c r="E371" s="62"/>
    </row>
    <row r="372" spans="5:5" x14ac:dyDescent="0.25">
      <c r="E372" s="62"/>
    </row>
    <row r="373" spans="5:5" x14ac:dyDescent="0.25">
      <c r="E373" s="62"/>
    </row>
    <row r="374" spans="5:5" x14ac:dyDescent="0.25">
      <c r="E374" s="62"/>
    </row>
    <row r="375" spans="5:5" x14ac:dyDescent="0.25">
      <c r="E375" s="62"/>
    </row>
    <row r="376" spans="5:5" x14ac:dyDescent="0.25">
      <c r="E376" s="62"/>
    </row>
    <row r="377" spans="5:5" x14ac:dyDescent="0.25">
      <c r="E377" s="62"/>
    </row>
    <row r="378" spans="5:5" x14ac:dyDescent="0.25">
      <c r="E378" s="62"/>
    </row>
    <row r="379" spans="5:5" x14ac:dyDescent="0.25">
      <c r="E379" s="62"/>
    </row>
    <row r="380" spans="5:5" x14ac:dyDescent="0.25">
      <c r="E380" s="62"/>
    </row>
    <row r="381" spans="5:5" x14ac:dyDescent="0.25">
      <c r="E381" s="62"/>
    </row>
    <row r="382" spans="5:5" x14ac:dyDescent="0.25">
      <c r="E382" s="62"/>
    </row>
    <row r="383" spans="5:5" x14ac:dyDescent="0.25">
      <c r="E383" s="62"/>
    </row>
    <row r="384" spans="5:5" x14ac:dyDescent="0.25">
      <c r="E384" s="62"/>
    </row>
    <row r="385" spans="5:5" x14ac:dyDescent="0.25">
      <c r="E385" s="62"/>
    </row>
    <row r="386" spans="5:5" x14ac:dyDescent="0.25">
      <c r="E386" s="62"/>
    </row>
    <row r="387" spans="5:5" x14ac:dyDescent="0.25">
      <c r="E387" s="62"/>
    </row>
    <row r="388" spans="5:5" x14ac:dyDescent="0.25">
      <c r="E388" s="62"/>
    </row>
    <row r="389" spans="5:5" x14ac:dyDescent="0.25">
      <c r="E389" s="62"/>
    </row>
    <row r="390" spans="5:5" x14ac:dyDescent="0.25">
      <c r="E390" s="62"/>
    </row>
    <row r="391" spans="5:5" x14ac:dyDescent="0.25">
      <c r="E391" s="62"/>
    </row>
    <row r="392" spans="5:5" x14ac:dyDescent="0.25">
      <c r="E392" s="62"/>
    </row>
    <row r="393" spans="5:5" x14ac:dyDescent="0.25">
      <c r="E393" s="62"/>
    </row>
    <row r="394" spans="5:5" x14ac:dyDescent="0.25">
      <c r="E394" s="62"/>
    </row>
    <row r="395" spans="5:5" x14ac:dyDescent="0.25">
      <c r="E395" s="62"/>
    </row>
    <row r="396" spans="5:5" x14ac:dyDescent="0.25">
      <c r="E396" s="62"/>
    </row>
    <row r="397" spans="5:5" x14ac:dyDescent="0.25">
      <c r="E397" s="62"/>
    </row>
    <row r="398" spans="5:5" x14ac:dyDescent="0.25">
      <c r="E398" s="62"/>
    </row>
    <row r="399" spans="5:5" x14ac:dyDescent="0.25">
      <c r="E399" s="62"/>
    </row>
    <row r="400" spans="5:5" x14ac:dyDescent="0.25">
      <c r="E400" s="62"/>
    </row>
    <row r="401" spans="5:5" x14ac:dyDescent="0.25">
      <c r="E401" s="62"/>
    </row>
    <row r="402" spans="5:5" x14ac:dyDescent="0.25">
      <c r="E402" s="62"/>
    </row>
    <row r="403" spans="5:5" x14ac:dyDescent="0.25">
      <c r="E403" s="62"/>
    </row>
    <row r="404" spans="5:5" x14ac:dyDescent="0.25">
      <c r="E404" s="62"/>
    </row>
    <row r="405" spans="5:5" x14ac:dyDescent="0.25">
      <c r="E405" s="62"/>
    </row>
    <row r="406" spans="5:5" x14ac:dyDescent="0.25">
      <c r="E406" s="62"/>
    </row>
    <row r="407" spans="5:5" x14ac:dyDescent="0.25">
      <c r="E407" s="62"/>
    </row>
    <row r="408" spans="5:5" x14ac:dyDescent="0.25">
      <c r="E408" s="62"/>
    </row>
    <row r="409" spans="5:5" x14ac:dyDescent="0.25">
      <c r="E409" s="62"/>
    </row>
    <row r="410" spans="5:5" x14ac:dyDescent="0.25">
      <c r="E410" s="62"/>
    </row>
    <row r="411" spans="5:5" x14ac:dyDescent="0.25">
      <c r="E411" s="62"/>
    </row>
    <row r="412" spans="5:5" x14ac:dyDescent="0.25">
      <c r="E412" s="62"/>
    </row>
    <row r="413" spans="5:5" x14ac:dyDescent="0.25">
      <c r="E413" s="62"/>
    </row>
    <row r="414" spans="5:5" x14ac:dyDescent="0.25">
      <c r="E414" s="62"/>
    </row>
    <row r="415" spans="5:5" x14ac:dyDescent="0.25">
      <c r="E415" s="62"/>
    </row>
    <row r="416" spans="5:5" x14ac:dyDescent="0.25">
      <c r="E416" s="62"/>
    </row>
    <row r="417" spans="5:5" x14ac:dyDescent="0.25">
      <c r="E417" s="62"/>
    </row>
    <row r="418" spans="5:5" x14ac:dyDescent="0.25">
      <c r="E418" s="62"/>
    </row>
    <row r="419" spans="5:5" x14ac:dyDescent="0.25">
      <c r="E419" s="62"/>
    </row>
    <row r="420" spans="5:5" x14ac:dyDescent="0.25">
      <c r="E420" s="62"/>
    </row>
    <row r="421" spans="5:5" x14ac:dyDescent="0.25">
      <c r="E421" s="62"/>
    </row>
    <row r="422" spans="5:5" x14ac:dyDescent="0.25">
      <c r="E422" s="62"/>
    </row>
    <row r="423" spans="5:5" x14ac:dyDescent="0.25">
      <c r="E423" s="62"/>
    </row>
    <row r="424" spans="5:5" x14ac:dyDescent="0.25">
      <c r="E424" s="62"/>
    </row>
    <row r="425" spans="5:5" x14ac:dyDescent="0.25">
      <c r="E425" s="62"/>
    </row>
    <row r="426" spans="5:5" x14ac:dyDescent="0.25">
      <c r="E426" s="62"/>
    </row>
    <row r="427" spans="5:5" x14ac:dyDescent="0.25">
      <c r="E427" s="62"/>
    </row>
    <row r="428" spans="5:5" x14ac:dyDescent="0.25">
      <c r="E428" s="62"/>
    </row>
    <row r="429" spans="5:5" x14ac:dyDescent="0.25">
      <c r="E429" s="62"/>
    </row>
    <row r="430" spans="5:5" x14ac:dyDescent="0.25">
      <c r="E430" s="62"/>
    </row>
    <row r="431" spans="5:5" x14ac:dyDescent="0.25">
      <c r="E431" s="62"/>
    </row>
    <row r="432" spans="5:5" x14ac:dyDescent="0.25">
      <c r="E432" s="62"/>
    </row>
    <row r="433" spans="5:5" x14ac:dyDescent="0.25">
      <c r="E433" s="62"/>
    </row>
    <row r="434" spans="5:5" x14ac:dyDescent="0.25">
      <c r="E434" s="62"/>
    </row>
    <row r="435" spans="5:5" x14ac:dyDescent="0.25">
      <c r="E435" s="62"/>
    </row>
    <row r="436" spans="5:5" x14ac:dyDescent="0.25">
      <c r="E436" s="62"/>
    </row>
    <row r="437" spans="5:5" x14ac:dyDescent="0.25">
      <c r="E437" s="62"/>
    </row>
    <row r="438" spans="5:5" x14ac:dyDescent="0.25">
      <c r="E438" s="62"/>
    </row>
    <row r="439" spans="5:5" x14ac:dyDescent="0.25">
      <c r="E439" s="62"/>
    </row>
    <row r="440" spans="5:5" x14ac:dyDescent="0.25">
      <c r="E440" s="62"/>
    </row>
    <row r="441" spans="5:5" x14ac:dyDescent="0.25">
      <c r="E441" s="62"/>
    </row>
    <row r="442" spans="5:5" x14ac:dyDescent="0.25">
      <c r="E442" s="62"/>
    </row>
    <row r="443" spans="5:5" x14ac:dyDescent="0.25">
      <c r="E443" s="62"/>
    </row>
    <row r="444" spans="5:5" x14ac:dyDescent="0.25">
      <c r="E444" s="62"/>
    </row>
    <row r="445" spans="5:5" x14ac:dyDescent="0.25">
      <c r="E445" s="62"/>
    </row>
    <row r="446" spans="5:5" x14ac:dyDescent="0.25">
      <c r="E446" s="62"/>
    </row>
    <row r="447" spans="5:5" x14ac:dyDescent="0.25">
      <c r="E447" s="62"/>
    </row>
    <row r="448" spans="5:5" x14ac:dyDescent="0.25">
      <c r="E448" s="62"/>
    </row>
    <row r="449" spans="5:5" x14ac:dyDescent="0.25">
      <c r="E449" s="62"/>
    </row>
    <row r="450" spans="5:5" x14ac:dyDescent="0.25">
      <c r="E450" s="6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U D A A B Q S w M E F A A C A A g A p U W U S / V Z J D 6 n A A A A + A A A A B I A H A B D b 2 5 m a W c v U G F j a 2 F n Z S 5 4 b W w g o h g A K K A U A A A A A A A A A A A A A A A A A A A A A A A A A A A A h Y + x D o I w G I R f h X S n L V U T J D 9 l c J X E h G h c m 1 K h E Y q h x f J u D j 6 S r y C J o m 6 O d / d d c v e 4 3 S E b 2 y a 4 q t 7 q z q Q o w h Q F y s i u 1 K Z K 0 e B O Y Y w y D j s h z 6 J S w Q Q b m 4 x W p 6 h 2 7 p I Q 4 r 3 H f o G 7 v i K M 0 o g c 8 2 0 h a 9 W K U B v r h J E K f V r l / x b i c H i N 4 Q y v G F 6 u W Y S j m A G Z b c i 1 + S J T S j E F 8 m P C Z m j c 0 C u u T L g v g M w S y P s F f w J Q S w M E F A A C A A g A p U W U 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V F l E u I c 6 R J n A A A A N Y A A A A T A B w A R m 9 y b X V s Y X M v U 2 V j d G l v b j E u b S C i G A A o o B Q A A A A A A A A A A A A A A A A A A A A A A A A A A A B t j T 0 L g z A Q h v d A / k N I F w U R n M U p d O 2 i 0 E E c o r 1 W M e Z K c o J F / O + N z d p 3 O X g / n v M w 0 I R W 1 P E W J W e c + V E 7 e I h G 9 w Y K U Q k D x J k I q n F 1 A w T n u g 1 g c r U 6 B 5 b u 6 O Y e c U 7 S v b 3 p B S o Z l 7 I 7 W o W W Q q X L I u A i 1 a j t 6 4 R / 3 i A D 6 V f N G 6 e t f 6 J b F J p 1 s W f o k / g t 2 3 c Z 3 U J m g k I i C D Y 6 j p S z y f 7 F l l 9 Q S w E C L Q A U A A I A C A C l R Z R L 9 V k k P q c A A A D 4 A A A A E g A A A A A A A A A A A A A A A A A A A A A A Q 2 9 u Z m l n L 1 B h Y 2 t h Z 2 U u e G 1 s U E s B A i 0 A F A A C A A g A p U W U S w / K 6 a u k A A A A 6 Q A A A B M A A A A A A A A A A A A A A A A A 8 w A A A F t D b 2 5 0 Z W 5 0 X 1 R 5 c G V z X S 5 4 b W x Q S w E C L Q A U A A I A C A C l R Z R L i H O k S Z w A A A D W A A A A E w A A A A A A A A A A A A A A A A D k A Q A A R m 9 y b X V s Y X M v U 2 V j d G l v b j E u b V B L B Q Y A A A A A A w A D A M I A A A D N 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1 B w A A A A A A A J M 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x 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T G F z d F V w Z G F 0 Z W Q i I F Z h b H V l P S J k M j A x N y 0 x M i 0 y M F Q x M z o 0 M T o w O S 4 y M D I y M j U x W i I g L z 4 8 R W 5 0 c n k g V H l w Z T 0 i R m l s b E N v b H V t b k 5 h b W V z I i B W Y W x 1 Z T 0 i c 1 s m c X V v d D t D b 2 x 1 b W 4 x J n F 1 b 3 Q 7 X S I g L z 4 8 R W 5 0 c n k g V H l w Z T 0 i R m l s b E V y c m 9 y Q 2 9 k Z S I g V m F s d W U 9 I n N V b m t u b 3 d u I i A v P j x F b n R y e S B U e X B l P S J G a W x s Q 2 9 s d W 1 u V H l w Z X M i I F Z h b H V l P S J z Q m c 9 P S I g L z 4 8 R W 5 0 c n k g V H l w Z T 0 i R m l s b E V y c m 9 y Q 2 9 1 b n Q i I F Z h b H V l P S J s M C I g L z 4 8 R W 5 0 c n k g V H l w Z T 0 i R m l s b E N v d W 5 0 I i B W Y W x 1 Z T 0 i b D I i I C 8 + P E V u d H J 5 I F R 5 c G U 9 I k Z p b G x T d G F 0 d X M i I F Z h b H V l P S J z Q 2 9 t c G x l d G U i I C 8 + P E V u d H J 5 I F R 5 c G U 9 I k 5 h b W V V c G R h d G V k Q W Z 0 Z X J G a W x s I i B W Y W x 1 Z T 0 i b D A i I C 8 + P E V u d H J 5 I F R 5 c G U 9 I k F k Z G V k V G 9 E Y X R h T W 9 k Z W w i I F Z h b H V l P S J s M C 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U Y W J s Z T E v Q 2 h h b m d l Z C B U e X B l L n t D b 2 x 1 b W 4 x L D B 9 J n F 1 b 3 Q 7 X S w m c X V v d D t D b 2 x 1 b W 5 D b 3 V u d C Z x d W 9 0 O z o x L C Z x d W 9 0 O 0 t l e U N v b H V t b k 5 h b W V z J n F 1 b 3 Q 7 O l t d L C Z x d W 9 0 O 0 N v b H V t b k l k Z W 5 0 a X R p Z X M m c X V v d D s 6 W y Z x d W 9 0 O 1 N l Y 3 R p b 2 4 x L 1 R h Y m x l M S 9 D a G F u Z 2 V k I F R 5 c G U u e 0 N v b H V t b j E 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p x P 3 l 0 S A H U 6 q j g i / u R 2 x G A A A A A A C A A A A A A A D Z g A A w A A A A B A A A A D p x J 3 u j X p z Z y l D g E i K E a k B A A A A A A S A A A C g A A A A E A A A A G 9 A U 1 q v J Q d a R J i z x Q w a V U d Q A A A A Q m g u 3 8 B Y j 9 q r 8 z b s J 3 Z V C s q t 1 q h N J a S 3 q O b C X L q d a y H N y n 9 r g y q X z M Z J s b K X t K j O O 9 w O q n A C v j 8 B n 2 Z c K I B G u T m L m d d j P V H B F n u F n 3 0 Z f H A U A A A A X 3 3 l 1 j v m R D h 2 t A r E 6 o v t G P 2 S Y M g = < / D a t a M a s h u p > 
</file>

<file path=customXml/itemProps1.xml><?xml version="1.0" encoding="utf-8"?>
<ds:datastoreItem xmlns:ds="http://schemas.openxmlformats.org/officeDocument/2006/customXml" ds:itemID="{C83FE0EB-1559-48B3-8DC0-1D9D046E574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Instructions</vt:lpstr>
      <vt:lpstr>Budget Template</vt:lpstr>
      <vt:lpstr>Procurement Plan</vt:lpstr>
      <vt:lpstr>Sheet 1</vt:lpstr>
      <vt:lpstr>Sheet3</vt:lpstr>
      <vt:lpstr>_1._______Salaries_and_Benefits</vt:lpstr>
      <vt:lpstr>_10._______Bank_and_Insurance_Fees</vt:lpstr>
      <vt:lpstr>_11._______Management_Support_Costs</vt:lpstr>
      <vt:lpstr>_12._____Sub_grants</vt:lpstr>
      <vt:lpstr>_2._______Consultancies_and_Professional_Services</vt:lpstr>
      <vt:lpstr>_3._______Occupancy__Office_Rent_and_Utilities</vt:lpstr>
      <vt:lpstr>_4._______Telecommunications</vt:lpstr>
      <vt:lpstr>_5._______Postage_and_Delivery</vt:lpstr>
      <vt:lpstr>_6._______Supplies</vt:lpstr>
      <vt:lpstr>_7._______Furniture_and_Equipment</vt:lpstr>
      <vt:lpstr>_8._______Maintenance</vt:lpstr>
      <vt:lpstr>_9._______Travel_and_Special_Events</vt:lpstr>
      <vt:lpstr>Instructions!_Hlk31363207</vt:lpstr>
    </vt:vector>
  </TitlesOfParts>
  <Company>Conservation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drothberg</dc:creator>
  <cp:lastModifiedBy>Antonia  Cermak-Terzian</cp:lastModifiedBy>
  <cp:lastPrinted>2020-02-13T13:38:56Z</cp:lastPrinted>
  <dcterms:created xsi:type="dcterms:W3CDTF">2009-11-03T16:57:54Z</dcterms:created>
  <dcterms:modified xsi:type="dcterms:W3CDTF">2020-07-24T19:22:06Z</dcterms:modified>
</cp:coreProperties>
</file>