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nservation-my.sharepoint.com/personal/cborek_conservation_org/Documents/Desktop/"/>
    </mc:Choice>
  </mc:AlternateContent>
  <xr:revisionPtr revIDLastSave="0" documentId="8_{FA08A9F0-3C80-40EE-9793-DE0178019DDE}" xr6:coauthVersionLast="47" xr6:coauthVersionMax="47" xr10:uidLastSave="{00000000-0000-0000-0000-000000000000}"/>
  <workbookProtection workbookAlgorithmName="SHA-512" workbookHashValue="yCXyGAMigoKoRGZlqhnQuz6zA5NdCgQm6CShHoY9s0mivRFR4ymQkr6JUggy4igleZmAYUkIIh5eseINi68okA==" workbookSaltValue="V3RnTsTYx65OCNUxpy7F6w==" workbookSpinCount="100000" lockStructure="1"/>
  <bookViews>
    <workbookView xWindow="-98" yWindow="-98" windowWidth="19396" windowHeight="11475" firstSheet="2" activeTab="2" xr2:uid="{00000000-000D-0000-FFFF-FFFF00000000}"/>
  </bookViews>
  <sheets>
    <sheet name="Instructions" sheetId="5" r:id="rId1"/>
    <sheet name="Canevas du budget" sheetId="1" r:id="rId2"/>
    <sheet name="Passation de marchés" sheetId="4" r:id="rId3"/>
    <sheet name="Résumé du budget"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1" i="1" l="1"/>
  <c r="R249" i="1"/>
  <c r="B6" i="3" l="1"/>
  <c r="B15" i="3"/>
  <c r="B14" i="3"/>
  <c r="B13" i="3"/>
  <c r="B12" i="3"/>
  <c r="B11" i="3"/>
  <c r="B10" i="3"/>
  <c r="B9" i="3"/>
  <c r="B8" i="3"/>
  <c r="B7" i="3"/>
  <c r="B5" i="3"/>
  <c r="F81" i="4" l="1"/>
  <c r="E81" i="4"/>
  <c r="D81" i="4"/>
  <c r="C81" i="4"/>
  <c r="B81" i="4"/>
  <c r="A81" i="4"/>
  <c r="F80" i="4"/>
  <c r="E80" i="4"/>
  <c r="D80" i="4"/>
  <c r="C80" i="4"/>
  <c r="B80" i="4"/>
  <c r="A80" i="4"/>
  <c r="F79" i="4"/>
  <c r="E79" i="4"/>
  <c r="D79" i="4"/>
  <c r="C79" i="4"/>
  <c r="B79" i="4"/>
  <c r="A79" i="4"/>
  <c r="F78" i="4"/>
  <c r="E78" i="4"/>
  <c r="D78" i="4"/>
  <c r="C78" i="4"/>
  <c r="B78" i="4"/>
  <c r="A78" i="4"/>
  <c r="F77" i="4"/>
  <c r="E77" i="4"/>
  <c r="D77" i="4"/>
  <c r="C77" i="4"/>
  <c r="B77" i="4"/>
  <c r="A77" i="4"/>
  <c r="F76" i="4"/>
  <c r="E76" i="4"/>
  <c r="D76" i="4"/>
  <c r="C76" i="4"/>
  <c r="B76" i="4"/>
  <c r="A76" i="4"/>
  <c r="F75" i="4"/>
  <c r="E75" i="4"/>
  <c r="D75" i="4"/>
  <c r="C75" i="4"/>
  <c r="B75" i="4"/>
  <c r="A75" i="4"/>
  <c r="F74" i="4"/>
  <c r="E74" i="4"/>
  <c r="D74" i="4"/>
  <c r="C74" i="4"/>
  <c r="B74" i="4"/>
  <c r="A74" i="4"/>
  <c r="F73" i="4"/>
  <c r="E73" i="4"/>
  <c r="D73" i="4"/>
  <c r="C73" i="4"/>
  <c r="B73" i="4"/>
  <c r="A73" i="4"/>
  <c r="E61" i="4"/>
  <c r="D61" i="4"/>
  <c r="C61" i="4"/>
  <c r="B61" i="4"/>
  <c r="A61" i="4"/>
  <c r="E60" i="4"/>
  <c r="D60" i="4"/>
  <c r="C60" i="4"/>
  <c r="B60" i="4"/>
  <c r="A60" i="4"/>
  <c r="E59" i="4"/>
  <c r="D59" i="4"/>
  <c r="C59" i="4"/>
  <c r="B59" i="4"/>
  <c r="A59" i="4"/>
  <c r="E58" i="4"/>
  <c r="D58" i="4"/>
  <c r="C58" i="4"/>
  <c r="B58" i="4"/>
  <c r="A58" i="4"/>
  <c r="E57" i="4"/>
  <c r="D57" i="4"/>
  <c r="C57" i="4"/>
  <c r="B57" i="4"/>
  <c r="A57" i="4"/>
  <c r="E56" i="4"/>
  <c r="D56" i="4"/>
  <c r="C56" i="4"/>
  <c r="B56" i="4"/>
  <c r="A56" i="4"/>
  <c r="E55" i="4"/>
  <c r="D55" i="4"/>
  <c r="C55" i="4"/>
  <c r="B55" i="4"/>
  <c r="A55" i="4"/>
  <c r="E54" i="4"/>
  <c r="D54" i="4"/>
  <c r="C54" i="4"/>
  <c r="B54" i="4"/>
  <c r="A54" i="4"/>
  <c r="A36" i="4"/>
  <c r="B36" i="4"/>
  <c r="C36" i="4"/>
  <c r="D36" i="4"/>
  <c r="E36" i="4"/>
  <c r="A37" i="4"/>
  <c r="B37" i="4"/>
  <c r="C37" i="4"/>
  <c r="D37" i="4"/>
  <c r="E37" i="4"/>
  <c r="A38" i="4"/>
  <c r="B38" i="4"/>
  <c r="C38" i="4"/>
  <c r="D38" i="4"/>
  <c r="E38" i="4"/>
  <c r="A39" i="4"/>
  <c r="B39" i="4"/>
  <c r="C39" i="4"/>
  <c r="D39" i="4"/>
  <c r="E39" i="4"/>
  <c r="A40" i="4"/>
  <c r="B40" i="4"/>
  <c r="C40" i="4"/>
  <c r="D40" i="4"/>
  <c r="E40" i="4"/>
  <c r="A41" i="4"/>
  <c r="B41" i="4"/>
  <c r="C41" i="4"/>
  <c r="D41" i="4"/>
  <c r="E41" i="4"/>
  <c r="A42" i="4"/>
  <c r="B42" i="4"/>
  <c r="C42" i="4"/>
  <c r="D42" i="4"/>
  <c r="E42" i="4"/>
  <c r="A43" i="4"/>
  <c r="B43" i="4"/>
  <c r="C43" i="4"/>
  <c r="D43" i="4"/>
  <c r="E43" i="4"/>
  <c r="A44" i="4"/>
  <c r="B44" i="4"/>
  <c r="C44" i="4"/>
  <c r="D44" i="4"/>
  <c r="E44" i="4"/>
  <c r="A45" i="4"/>
  <c r="B45" i="4"/>
  <c r="C45" i="4"/>
  <c r="D45" i="4"/>
  <c r="E45" i="4"/>
  <c r="A46" i="4"/>
  <c r="B46" i="4"/>
  <c r="C46" i="4"/>
  <c r="D46" i="4"/>
  <c r="E46" i="4"/>
  <c r="A47" i="4"/>
  <c r="B47" i="4"/>
  <c r="C47" i="4"/>
  <c r="D47" i="4"/>
  <c r="E47" i="4"/>
  <c r="A48" i="4"/>
  <c r="B48" i="4"/>
  <c r="C48" i="4"/>
  <c r="D48" i="4"/>
  <c r="E48" i="4"/>
  <c r="A49" i="4"/>
  <c r="B49" i="4"/>
  <c r="C49" i="4"/>
  <c r="D49" i="4"/>
  <c r="E49" i="4"/>
  <c r="A50" i="4"/>
  <c r="B50" i="4"/>
  <c r="C50" i="4"/>
  <c r="D50" i="4"/>
  <c r="E50" i="4"/>
  <c r="A51" i="4"/>
  <c r="B51" i="4"/>
  <c r="C51" i="4"/>
  <c r="D51" i="4"/>
  <c r="E51" i="4"/>
  <c r="A52" i="4"/>
  <c r="B52" i="4"/>
  <c r="C52" i="4"/>
  <c r="D52" i="4"/>
  <c r="E52" i="4"/>
  <c r="A53" i="4"/>
  <c r="B53" i="4"/>
  <c r="C53" i="4"/>
  <c r="D53" i="4"/>
  <c r="E53" i="4"/>
  <c r="A62" i="4"/>
  <c r="B62" i="4"/>
  <c r="C62" i="4"/>
  <c r="D62" i="4"/>
  <c r="E62" i="4"/>
  <c r="A63" i="4"/>
  <c r="B63" i="4"/>
  <c r="C63" i="4"/>
  <c r="D63" i="4"/>
  <c r="E63" i="4"/>
  <c r="A64" i="4"/>
  <c r="B64" i="4"/>
  <c r="C64" i="4"/>
  <c r="D64" i="4"/>
  <c r="E64" i="4"/>
  <c r="A66" i="4"/>
  <c r="B65" i="4"/>
  <c r="C65" i="4"/>
  <c r="D65" i="4"/>
  <c r="E65" i="4"/>
  <c r="B66" i="4"/>
  <c r="C66" i="4"/>
  <c r="D66" i="4"/>
  <c r="E66" i="4"/>
  <c r="A71" i="4"/>
  <c r="B71" i="4"/>
  <c r="C71" i="4"/>
  <c r="D71" i="4"/>
  <c r="E71" i="4"/>
  <c r="F71" i="4"/>
  <c r="A72" i="4"/>
  <c r="B72" i="4"/>
  <c r="C72" i="4"/>
  <c r="D72" i="4"/>
  <c r="E72" i="4"/>
  <c r="F72" i="4"/>
  <c r="A82" i="4"/>
  <c r="B82" i="4"/>
  <c r="C82" i="4"/>
  <c r="D82" i="4"/>
  <c r="E82" i="4"/>
  <c r="F82" i="4"/>
  <c r="A83" i="4"/>
  <c r="B83" i="4"/>
  <c r="C83" i="4"/>
  <c r="D83" i="4"/>
  <c r="E83" i="4"/>
  <c r="F83" i="4"/>
  <c r="A84" i="4"/>
  <c r="B84" i="4"/>
  <c r="C84" i="4"/>
  <c r="D84" i="4"/>
  <c r="E84" i="4"/>
  <c r="F84" i="4"/>
  <c r="A85" i="4"/>
  <c r="B85" i="4"/>
  <c r="C85" i="4"/>
  <c r="D85" i="4"/>
  <c r="E85" i="4"/>
  <c r="F85" i="4"/>
  <c r="A86" i="4"/>
  <c r="B86" i="4"/>
  <c r="C86" i="4"/>
  <c r="D86" i="4"/>
  <c r="E86" i="4"/>
  <c r="F86" i="4"/>
  <c r="A87" i="4"/>
  <c r="B87" i="4"/>
  <c r="C87" i="4"/>
  <c r="D87" i="4"/>
  <c r="E87" i="4"/>
  <c r="F87" i="4"/>
  <c r="R8" i="1"/>
  <c r="Q127" i="1"/>
  <c r="P127" i="1"/>
  <c r="R127" i="1" s="1"/>
  <c r="N127" i="1"/>
  <c r="L127" i="1"/>
  <c r="J127" i="1"/>
  <c r="H127" i="1"/>
  <c r="Q126" i="1"/>
  <c r="N126" i="1"/>
  <c r="L126" i="1"/>
  <c r="J126" i="1"/>
  <c r="H126" i="1"/>
  <c r="Q125" i="1"/>
  <c r="N125" i="1"/>
  <c r="L125" i="1"/>
  <c r="J125" i="1"/>
  <c r="H125" i="1"/>
  <c r="Q124" i="1"/>
  <c r="N124" i="1"/>
  <c r="L124" i="1"/>
  <c r="J124" i="1"/>
  <c r="H124" i="1"/>
  <c r="Q123" i="1"/>
  <c r="N123" i="1"/>
  <c r="L123" i="1"/>
  <c r="J123" i="1"/>
  <c r="H123" i="1"/>
  <c r="P123" i="1" s="1"/>
  <c r="R123" i="1" s="1"/>
  <c r="Q122" i="1"/>
  <c r="P122" i="1"/>
  <c r="N122" i="1"/>
  <c r="L122" i="1"/>
  <c r="J122" i="1"/>
  <c r="H122" i="1"/>
  <c r="Q121" i="1"/>
  <c r="N121" i="1"/>
  <c r="L121" i="1"/>
  <c r="J121" i="1"/>
  <c r="H121" i="1"/>
  <c r="Q120" i="1"/>
  <c r="N120" i="1"/>
  <c r="L120" i="1"/>
  <c r="J120" i="1"/>
  <c r="H120" i="1"/>
  <c r="P120" i="1" s="1"/>
  <c r="Q119" i="1"/>
  <c r="N119" i="1"/>
  <c r="L119" i="1"/>
  <c r="J119" i="1"/>
  <c r="H119" i="1"/>
  <c r="P119" i="1" s="1"/>
  <c r="R119" i="1" s="1"/>
  <c r="Q118" i="1"/>
  <c r="N118" i="1"/>
  <c r="L118" i="1"/>
  <c r="J118" i="1"/>
  <c r="H118" i="1"/>
  <c r="P118" i="1" s="1"/>
  <c r="Q117" i="1"/>
  <c r="N117" i="1"/>
  <c r="L117" i="1"/>
  <c r="J117" i="1"/>
  <c r="H117" i="1"/>
  <c r="Q116" i="1"/>
  <c r="N116" i="1"/>
  <c r="L116" i="1"/>
  <c r="J116" i="1"/>
  <c r="H116" i="1"/>
  <c r="Q115" i="1"/>
  <c r="P115" i="1"/>
  <c r="N115" i="1"/>
  <c r="L115" i="1"/>
  <c r="J115" i="1"/>
  <c r="H115" i="1"/>
  <c r="Q114" i="1"/>
  <c r="N114" i="1"/>
  <c r="L114" i="1"/>
  <c r="J114" i="1"/>
  <c r="H114" i="1"/>
  <c r="Q113" i="1"/>
  <c r="N113" i="1"/>
  <c r="L113" i="1"/>
  <c r="J113" i="1"/>
  <c r="H113" i="1"/>
  <c r="Q112" i="1"/>
  <c r="N112" i="1"/>
  <c r="L112" i="1"/>
  <c r="J112" i="1"/>
  <c r="H112" i="1"/>
  <c r="Q111" i="1"/>
  <c r="N111" i="1"/>
  <c r="L111" i="1"/>
  <c r="J111" i="1"/>
  <c r="H111" i="1"/>
  <c r="P111" i="1" s="1"/>
  <c r="R111" i="1" s="1"/>
  <c r="Q110" i="1"/>
  <c r="P110" i="1"/>
  <c r="N110" i="1"/>
  <c r="L110" i="1"/>
  <c r="J110" i="1"/>
  <c r="H110" i="1"/>
  <c r="Q109" i="1"/>
  <c r="N109" i="1"/>
  <c r="L109" i="1"/>
  <c r="J109" i="1"/>
  <c r="H109" i="1"/>
  <c r="Q236" i="1"/>
  <c r="N236" i="1"/>
  <c r="L236" i="1"/>
  <c r="J236" i="1"/>
  <c r="H236" i="1"/>
  <c r="P236" i="1" s="1"/>
  <c r="R236" i="1" s="1"/>
  <c r="Q235" i="1"/>
  <c r="N235" i="1"/>
  <c r="L235" i="1"/>
  <c r="J235" i="1"/>
  <c r="H235" i="1"/>
  <c r="Q237" i="1"/>
  <c r="N237" i="1"/>
  <c r="L237" i="1"/>
  <c r="J237" i="1"/>
  <c r="H237" i="1"/>
  <c r="P237" i="1" s="1"/>
  <c r="Q193" i="1"/>
  <c r="N193" i="1"/>
  <c r="L193" i="1"/>
  <c r="J193" i="1"/>
  <c r="H193" i="1"/>
  <c r="P193" i="1" s="1"/>
  <c r="Q192" i="1"/>
  <c r="N192" i="1"/>
  <c r="L192" i="1"/>
  <c r="J192" i="1"/>
  <c r="H192" i="1"/>
  <c r="Q191" i="1"/>
  <c r="N191" i="1"/>
  <c r="L191" i="1"/>
  <c r="J191" i="1"/>
  <c r="H191" i="1"/>
  <c r="P191" i="1" s="1"/>
  <c r="Q190" i="1"/>
  <c r="N190" i="1"/>
  <c r="L190" i="1"/>
  <c r="J190" i="1"/>
  <c r="H190" i="1"/>
  <c r="P190" i="1" s="1"/>
  <c r="Q189" i="1"/>
  <c r="N189" i="1"/>
  <c r="L189" i="1"/>
  <c r="J189" i="1"/>
  <c r="H189" i="1"/>
  <c r="P189" i="1" s="1"/>
  <c r="Q188" i="1"/>
  <c r="N188" i="1"/>
  <c r="L188" i="1"/>
  <c r="J188" i="1"/>
  <c r="H188" i="1"/>
  <c r="P188" i="1" s="1"/>
  <c r="Q187" i="1"/>
  <c r="N187" i="1"/>
  <c r="L187" i="1"/>
  <c r="J187" i="1"/>
  <c r="H187" i="1"/>
  <c r="Q186" i="1"/>
  <c r="N186" i="1"/>
  <c r="L186" i="1"/>
  <c r="J186" i="1"/>
  <c r="H186" i="1"/>
  <c r="P186" i="1" s="1"/>
  <c r="Q185" i="1"/>
  <c r="N185" i="1"/>
  <c r="L185" i="1"/>
  <c r="J185" i="1"/>
  <c r="H185" i="1"/>
  <c r="P185" i="1" s="1"/>
  <c r="R185" i="1" s="1"/>
  <c r="Q184" i="1"/>
  <c r="N184" i="1"/>
  <c r="L184" i="1"/>
  <c r="J184" i="1"/>
  <c r="H184" i="1"/>
  <c r="P184" i="1" s="1"/>
  <c r="Q183" i="1"/>
  <c r="N183" i="1"/>
  <c r="L183" i="1"/>
  <c r="J183" i="1"/>
  <c r="H183" i="1"/>
  <c r="P183" i="1" s="1"/>
  <c r="Q182" i="1"/>
  <c r="N182" i="1"/>
  <c r="L182" i="1"/>
  <c r="J182" i="1"/>
  <c r="H182" i="1"/>
  <c r="Q181" i="1"/>
  <c r="N181" i="1"/>
  <c r="L181" i="1"/>
  <c r="J181" i="1"/>
  <c r="H181" i="1"/>
  <c r="P181" i="1" s="1"/>
  <c r="Q180" i="1"/>
  <c r="N180" i="1"/>
  <c r="L180" i="1"/>
  <c r="J180" i="1"/>
  <c r="H180" i="1"/>
  <c r="P180" i="1" s="1"/>
  <c r="Q179" i="1"/>
  <c r="N179" i="1"/>
  <c r="L179" i="1"/>
  <c r="J179" i="1"/>
  <c r="H179" i="1"/>
  <c r="Q178" i="1"/>
  <c r="N178" i="1"/>
  <c r="L178" i="1"/>
  <c r="J178" i="1"/>
  <c r="H178" i="1"/>
  <c r="Q177" i="1"/>
  <c r="N177" i="1"/>
  <c r="L177" i="1"/>
  <c r="J177" i="1"/>
  <c r="H177" i="1"/>
  <c r="P177" i="1" s="1"/>
  <c r="Q176" i="1"/>
  <c r="N176" i="1"/>
  <c r="L176" i="1"/>
  <c r="J176" i="1"/>
  <c r="H176" i="1"/>
  <c r="P176" i="1" s="1"/>
  <c r="Q175" i="1"/>
  <c r="N175" i="1"/>
  <c r="L175" i="1"/>
  <c r="J175" i="1"/>
  <c r="H175" i="1"/>
  <c r="P175" i="1" s="1"/>
  <c r="Q174" i="1"/>
  <c r="N174" i="1"/>
  <c r="L174" i="1"/>
  <c r="J174" i="1"/>
  <c r="H174" i="1"/>
  <c r="Q173" i="1"/>
  <c r="N173" i="1"/>
  <c r="L173" i="1"/>
  <c r="J173" i="1"/>
  <c r="H173" i="1"/>
  <c r="P173" i="1" s="1"/>
  <c r="Q172" i="1"/>
  <c r="N172" i="1"/>
  <c r="L172" i="1"/>
  <c r="J172" i="1"/>
  <c r="H172" i="1"/>
  <c r="P172" i="1" s="1"/>
  <c r="Q165" i="1"/>
  <c r="N165" i="1"/>
  <c r="L165" i="1"/>
  <c r="J165" i="1"/>
  <c r="H165" i="1"/>
  <c r="P165" i="1" s="1"/>
  <c r="Q164" i="1"/>
  <c r="N164" i="1"/>
  <c r="L164" i="1"/>
  <c r="J164" i="1"/>
  <c r="H164" i="1"/>
  <c r="Q163" i="1"/>
  <c r="N163" i="1"/>
  <c r="L163" i="1"/>
  <c r="J163" i="1"/>
  <c r="H163" i="1"/>
  <c r="Q162" i="1"/>
  <c r="N162" i="1"/>
  <c r="L162" i="1"/>
  <c r="J162" i="1"/>
  <c r="H162" i="1"/>
  <c r="Q161" i="1"/>
  <c r="N161" i="1"/>
  <c r="L161" i="1"/>
  <c r="J161" i="1"/>
  <c r="H161" i="1"/>
  <c r="P161" i="1" s="1"/>
  <c r="Q145" i="1"/>
  <c r="N145" i="1"/>
  <c r="L145" i="1"/>
  <c r="J145" i="1"/>
  <c r="H145" i="1"/>
  <c r="Q144" i="1"/>
  <c r="N144" i="1"/>
  <c r="L144" i="1"/>
  <c r="J144" i="1"/>
  <c r="H144" i="1"/>
  <c r="Q143" i="1"/>
  <c r="N143" i="1"/>
  <c r="L143" i="1"/>
  <c r="J143" i="1"/>
  <c r="H143" i="1"/>
  <c r="Q142" i="1"/>
  <c r="N142" i="1"/>
  <c r="L142" i="1"/>
  <c r="J142" i="1"/>
  <c r="H142" i="1"/>
  <c r="Q141" i="1"/>
  <c r="N141" i="1"/>
  <c r="L141" i="1"/>
  <c r="J141" i="1"/>
  <c r="H141" i="1"/>
  <c r="Q140" i="1"/>
  <c r="N140" i="1"/>
  <c r="L140" i="1"/>
  <c r="J140" i="1"/>
  <c r="H140" i="1"/>
  <c r="Q139" i="1"/>
  <c r="N139" i="1"/>
  <c r="L139" i="1"/>
  <c r="J139" i="1"/>
  <c r="H139" i="1"/>
  <c r="P139" i="1" s="1"/>
  <c r="Q138" i="1"/>
  <c r="N138" i="1"/>
  <c r="L138" i="1"/>
  <c r="J138" i="1"/>
  <c r="H138" i="1"/>
  <c r="P138" i="1" s="1"/>
  <c r="Q137" i="1"/>
  <c r="N137" i="1"/>
  <c r="L137" i="1"/>
  <c r="J137" i="1"/>
  <c r="H137" i="1"/>
  <c r="Q136" i="1"/>
  <c r="N136" i="1"/>
  <c r="L136" i="1"/>
  <c r="J136" i="1"/>
  <c r="H136" i="1"/>
  <c r="Q135" i="1"/>
  <c r="N135" i="1"/>
  <c r="L135" i="1"/>
  <c r="J135" i="1"/>
  <c r="H135" i="1"/>
  <c r="Q102" i="1"/>
  <c r="N102" i="1"/>
  <c r="L102" i="1"/>
  <c r="J102" i="1"/>
  <c r="H102" i="1"/>
  <c r="P102" i="1" s="1"/>
  <c r="Q101" i="1"/>
  <c r="N101" i="1"/>
  <c r="L101" i="1"/>
  <c r="J101" i="1"/>
  <c r="H101" i="1"/>
  <c r="P101" i="1" s="1"/>
  <c r="Q100" i="1"/>
  <c r="N100" i="1"/>
  <c r="L100" i="1"/>
  <c r="J100" i="1"/>
  <c r="H100" i="1"/>
  <c r="P100" i="1" s="1"/>
  <c r="Q94" i="1"/>
  <c r="N94" i="1"/>
  <c r="L94" i="1"/>
  <c r="J94" i="1"/>
  <c r="H94" i="1"/>
  <c r="P94" i="1" s="1"/>
  <c r="Q93" i="1"/>
  <c r="N93" i="1"/>
  <c r="L93" i="1"/>
  <c r="J93" i="1"/>
  <c r="H93" i="1"/>
  <c r="P93" i="1" s="1"/>
  <c r="Q92" i="1"/>
  <c r="N92" i="1"/>
  <c r="L92" i="1"/>
  <c r="J92" i="1"/>
  <c r="H92" i="1"/>
  <c r="Q91" i="1"/>
  <c r="N91" i="1"/>
  <c r="L91" i="1"/>
  <c r="J91" i="1"/>
  <c r="H91" i="1"/>
  <c r="P91" i="1" s="1"/>
  <c r="Q90" i="1"/>
  <c r="N90" i="1"/>
  <c r="L90" i="1"/>
  <c r="J90" i="1"/>
  <c r="H90" i="1"/>
  <c r="P90" i="1" s="1"/>
  <c r="Q89" i="1"/>
  <c r="N89" i="1"/>
  <c r="L89" i="1"/>
  <c r="J89" i="1"/>
  <c r="H89" i="1"/>
  <c r="Q82" i="1"/>
  <c r="N82" i="1"/>
  <c r="L82" i="1"/>
  <c r="J82" i="1"/>
  <c r="H82" i="1"/>
  <c r="P82" i="1" s="1"/>
  <c r="Q81" i="1"/>
  <c r="N81" i="1"/>
  <c r="L81" i="1"/>
  <c r="J81" i="1"/>
  <c r="H81" i="1"/>
  <c r="Q80" i="1"/>
  <c r="N80" i="1"/>
  <c r="L80" i="1"/>
  <c r="J80" i="1"/>
  <c r="H80" i="1"/>
  <c r="Q79" i="1"/>
  <c r="N79" i="1"/>
  <c r="L79" i="1"/>
  <c r="J79" i="1"/>
  <c r="H79" i="1"/>
  <c r="Q78" i="1"/>
  <c r="N78" i="1"/>
  <c r="L78" i="1"/>
  <c r="J78" i="1"/>
  <c r="H78" i="1"/>
  <c r="Q77" i="1"/>
  <c r="N77" i="1"/>
  <c r="L77" i="1"/>
  <c r="J77" i="1"/>
  <c r="H77" i="1"/>
  <c r="Q68" i="1"/>
  <c r="N68" i="1"/>
  <c r="L68" i="1"/>
  <c r="J68" i="1"/>
  <c r="H68" i="1"/>
  <c r="P68" i="1" s="1"/>
  <c r="Q67" i="1"/>
  <c r="N67" i="1"/>
  <c r="L67" i="1"/>
  <c r="J67" i="1"/>
  <c r="H67" i="1"/>
  <c r="P67" i="1" s="1"/>
  <c r="Q66" i="1"/>
  <c r="N66" i="1"/>
  <c r="L66" i="1"/>
  <c r="J66" i="1"/>
  <c r="H66" i="1"/>
  <c r="P66" i="1" s="1"/>
  <c r="Q65" i="1"/>
  <c r="N65" i="1"/>
  <c r="L65" i="1"/>
  <c r="J65" i="1"/>
  <c r="H65" i="1"/>
  <c r="Q64" i="1"/>
  <c r="N64" i="1"/>
  <c r="L64" i="1"/>
  <c r="J64" i="1"/>
  <c r="H64" i="1"/>
  <c r="P64" i="1" s="1"/>
  <c r="Q63" i="1"/>
  <c r="N63" i="1"/>
  <c r="L63" i="1"/>
  <c r="J63" i="1"/>
  <c r="H63" i="1"/>
  <c r="Q62" i="1"/>
  <c r="N62" i="1"/>
  <c r="L62" i="1"/>
  <c r="J62" i="1"/>
  <c r="H62" i="1"/>
  <c r="Q61" i="1"/>
  <c r="N61" i="1"/>
  <c r="L61" i="1"/>
  <c r="J61" i="1"/>
  <c r="H61" i="1"/>
  <c r="Q60" i="1"/>
  <c r="N60" i="1"/>
  <c r="L60" i="1"/>
  <c r="J60" i="1"/>
  <c r="H60" i="1"/>
  <c r="P60" i="1" s="1"/>
  <c r="Q59" i="1"/>
  <c r="N59" i="1"/>
  <c r="L59" i="1"/>
  <c r="J59" i="1"/>
  <c r="H59" i="1"/>
  <c r="Q36" i="1"/>
  <c r="N36" i="1"/>
  <c r="L36" i="1"/>
  <c r="J36" i="1"/>
  <c r="H36" i="1"/>
  <c r="Q30" i="1"/>
  <c r="N30" i="1"/>
  <c r="L30" i="1"/>
  <c r="J30" i="1"/>
  <c r="H30" i="1"/>
  <c r="P30" i="1" s="1"/>
  <c r="Q29" i="1"/>
  <c r="N29" i="1"/>
  <c r="L29" i="1"/>
  <c r="J29" i="1"/>
  <c r="H29" i="1"/>
  <c r="Q28" i="1"/>
  <c r="N28" i="1"/>
  <c r="L28" i="1"/>
  <c r="J28" i="1"/>
  <c r="H28" i="1"/>
  <c r="Q27" i="1"/>
  <c r="N27" i="1"/>
  <c r="L27" i="1"/>
  <c r="J27" i="1"/>
  <c r="H27" i="1"/>
  <c r="Q26" i="1"/>
  <c r="N26" i="1"/>
  <c r="L26" i="1"/>
  <c r="J26" i="1"/>
  <c r="H26" i="1"/>
  <c r="P26" i="1" s="1"/>
  <c r="Q25" i="1"/>
  <c r="N25" i="1"/>
  <c r="L25" i="1"/>
  <c r="J25" i="1"/>
  <c r="H25" i="1"/>
  <c r="Q24" i="1"/>
  <c r="N24" i="1"/>
  <c r="L24" i="1"/>
  <c r="J24" i="1"/>
  <c r="H24" i="1"/>
  <c r="P24" i="1" s="1"/>
  <c r="Q23" i="1"/>
  <c r="N23" i="1"/>
  <c r="L23" i="1"/>
  <c r="J23" i="1"/>
  <c r="H23" i="1"/>
  <c r="P23" i="1" s="1"/>
  <c r="Q22" i="1"/>
  <c r="N22" i="1"/>
  <c r="L22" i="1"/>
  <c r="J22" i="1"/>
  <c r="H22" i="1"/>
  <c r="Q21" i="1"/>
  <c r="N21" i="1"/>
  <c r="L21" i="1"/>
  <c r="J21" i="1"/>
  <c r="H21" i="1"/>
  <c r="P21" i="1" s="1"/>
  <c r="Q20" i="1"/>
  <c r="N20" i="1"/>
  <c r="L20" i="1"/>
  <c r="J20" i="1"/>
  <c r="H20" i="1"/>
  <c r="P20" i="1" s="1"/>
  <c r="Q19" i="1"/>
  <c r="N19" i="1"/>
  <c r="L19" i="1"/>
  <c r="J19" i="1"/>
  <c r="H19" i="1"/>
  <c r="P19" i="1" s="1"/>
  <c r="Q18" i="1"/>
  <c r="N18" i="1"/>
  <c r="L18" i="1"/>
  <c r="J18" i="1"/>
  <c r="H18" i="1"/>
  <c r="Q17" i="1"/>
  <c r="N17" i="1"/>
  <c r="L17" i="1"/>
  <c r="J17" i="1"/>
  <c r="H17" i="1"/>
  <c r="Q16" i="1"/>
  <c r="N16" i="1"/>
  <c r="L16" i="1"/>
  <c r="J16" i="1"/>
  <c r="H16" i="1"/>
  <c r="Q15" i="1"/>
  <c r="N15" i="1"/>
  <c r="L15" i="1"/>
  <c r="J15" i="1"/>
  <c r="H15" i="1"/>
  <c r="Q14" i="1"/>
  <c r="N14" i="1"/>
  <c r="L14" i="1"/>
  <c r="J14" i="1"/>
  <c r="H14" i="1"/>
  <c r="Q13" i="1"/>
  <c r="N13" i="1"/>
  <c r="L13" i="1"/>
  <c r="J13" i="1"/>
  <c r="H13" i="1"/>
  <c r="P13" i="1" s="1"/>
  <c r="Q12" i="1"/>
  <c r="N12" i="1"/>
  <c r="L12" i="1"/>
  <c r="J12" i="1"/>
  <c r="H12" i="1"/>
  <c r="P12" i="1" s="1"/>
  <c r="Q11" i="1"/>
  <c r="N11" i="1"/>
  <c r="L11" i="1"/>
  <c r="J11" i="1"/>
  <c r="H11" i="1"/>
  <c r="Q10" i="1"/>
  <c r="N10" i="1"/>
  <c r="L10" i="1"/>
  <c r="J10" i="1"/>
  <c r="H10" i="1"/>
  <c r="P10" i="1" s="1"/>
  <c r="N33" i="1"/>
  <c r="L33" i="1"/>
  <c r="J33" i="1"/>
  <c r="H33" i="1"/>
  <c r="P33" i="1" s="1"/>
  <c r="N32" i="1"/>
  <c r="L32" i="1"/>
  <c r="J32" i="1"/>
  <c r="H32" i="1"/>
  <c r="Q31" i="1"/>
  <c r="N31" i="1"/>
  <c r="L31" i="1"/>
  <c r="J31" i="1"/>
  <c r="H31" i="1"/>
  <c r="Q9" i="1"/>
  <c r="N9" i="1"/>
  <c r="L9" i="1"/>
  <c r="J9" i="1"/>
  <c r="H9" i="1"/>
  <c r="H8" i="1"/>
  <c r="P8" i="1" s="1"/>
  <c r="J8" i="1"/>
  <c r="L8" i="1"/>
  <c r="N8" i="1"/>
  <c r="Q8" i="1"/>
  <c r="H34" i="1"/>
  <c r="J34" i="1"/>
  <c r="L34" i="1"/>
  <c r="N34" i="1"/>
  <c r="N35" i="1"/>
  <c r="L35" i="1"/>
  <c r="J35" i="1"/>
  <c r="H35" i="1"/>
  <c r="P35" i="1" s="1"/>
  <c r="H40" i="1"/>
  <c r="P40" i="1" s="1"/>
  <c r="J40" i="1"/>
  <c r="L40" i="1"/>
  <c r="N40" i="1"/>
  <c r="Q40" i="1"/>
  <c r="H41" i="1"/>
  <c r="P41" i="1" s="1"/>
  <c r="J41" i="1"/>
  <c r="L41" i="1"/>
  <c r="N41" i="1"/>
  <c r="Q41" i="1"/>
  <c r="H42" i="1"/>
  <c r="P42" i="1" s="1"/>
  <c r="J42" i="1"/>
  <c r="L42" i="1"/>
  <c r="N42" i="1"/>
  <c r="Q42" i="1"/>
  <c r="H43" i="1"/>
  <c r="P43" i="1" s="1"/>
  <c r="J43" i="1"/>
  <c r="L43" i="1"/>
  <c r="N43" i="1"/>
  <c r="Q43" i="1"/>
  <c r="R217" i="1"/>
  <c r="E67" i="4" l="1"/>
  <c r="P114" i="1"/>
  <c r="R114" i="1" s="1"/>
  <c r="R118" i="1"/>
  <c r="R110" i="1"/>
  <c r="R122" i="1"/>
  <c r="R115" i="1"/>
  <c r="P126" i="1"/>
  <c r="R126" i="1" s="1"/>
  <c r="P124" i="1"/>
  <c r="R124" i="1" s="1"/>
  <c r="R120" i="1"/>
  <c r="P116" i="1"/>
  <c r="R116" i="1" s="1"/>
  <c r="P109" i="1"/>
  <c r="R109" i="1" s="1"/>
  <c r="P113" i="1"/>
  <c r="R113" i="1" s="1"/>
  <c r="P117" i="1"/>
  <c r="R117" i="1" s="1"/>
  <c r="P121" i="1"/>
  <c r="R121" i="1" s="1"/>
  <c r="P125" i="1"/>
  <c r="R125" i="1" s="1"/>
  <c r="P112" i="1"/>
  <c r="R112" i="1" s="1"/>
  <c r="R173" i="1"/>
  <c r="P235" i="1"/>
  <c r="R235" i="1" s="1"/>
  <c r="R237" i="1"/>
  <c r="R177" i="1"/>
  <c r="R189" i="1"/>
  <c r="R176" i="1"/>
  <c r="R193" i="1"/>
  <c r="R184" i="1"/>
  <c r="R180" i="1"/>
  <c r="R181" i="1"/>
  <c r="P192" i="1"/>
  <c r="R192" i="1" s="1"/>
  <c r="R172" i="1"/>
  <c r="R188" i="1"/>
  <c r="P182" i="1"/>
  <c r="R182" i="1" s="1"/>
  <c r="R186" i="1"/>
  <c r="P178" i="1"/>
  <c r="R178" i="1" s="1"/>
  <c r="R190" i="1"/>
  <c r="P179" i="1"/>
  <c r="R179" i="1" s="1"/>
  <c r="P187" i="1"/>
  <c r="R187" i="1" s="1"/>
  <c r="R175" i="1"/>
  <c r="R183" i="1"/>
  <c r="R191" i="1"/>
  <c r="P174" i="1"/>
  <c r="R174" i="1" s="1"/>
  <c r="R165" i="1"/>
  <c r="R161" i="1"/>
  <c r="P162" i="1"/>
  <c r="R162" i="1" s="1"/>
  <c r="P163" i="1"/>
  <c r="R163" i="1" s="1"/>
  <c r="P164" i="1"/>
  <c r="R164" i="1" s="1"/>
  <c r="R138" i="1"/>
  <c r="P142" i="1"/>
  <c r="R142" i="1" s="1"/>
  <c r="P135" i="1"/>
  <c r="R135" i="1" s="1"/>
  <c r="P143" i="1"/>
  <c r="R143" i="1" s="1"/>
  <c r="R139" i="1"/>
  <c r="P136" i="1"/>
  <c r="R136" i="1" s="1"/>
  <c r="P144" i="1"/>
  <c r="R144" i="1" s="1"/>
  <c r="P137" i="1"/>
  <c r="R137" i="1" s="1"/>
  <c r="P141" i="1"/>
  <c r="R141" i="1" s="1"/>
  <c r="P145" i="1"/>
  <c r="R145" i="1" s="1"/>
  <c r="P140" i="1"/>
  <c r="R140" i="1" s="1"/>
  <c r="R100" i="1"/>
  <c r="R102" i="1"/>
  <c r="R101" i="1"/>
  <c r="R93" i="1"/>
  <c r="R94" i="1"/>
  <c r="R91" i="1"/>
  <c r="P89" i="1"/>
  <c r="R89" i="1" s="1"/>
  <c r="R90" i="1"/>
  <c r="P92" i="1"/>
  <c r="R92" i="1" s="1"/>
  <c r="R82" i="1"/>
  <c r="P78" i="1"/>
  <c r="R78" i="1" s="1"/>
  <c r="P80" i="1"/>
  <c r="R80" i="1" s="1"/>
  <c r="P77" i="1"/>
  <c r="R77" i="1" s="1"/>
  <c r="P81" i="1"/>
  <c r="R81" i="1" s="1"/>
  <c r="P79" i="1"/>
  <c r="R79" i="1" s="1"/>
  <c r="R64" i="1"/>
  <c r="R68" i="1"/>
  <c r="R10" i="1"/>
  <c r="R60" i="1"/>
  <c r="P65" i="1"/>
  <c r="R65" i="1" s="1"/>
  <c r="P62" i="1"/>
  <c r="R62" i="1" s="1"/>
  <c r="R67" i="1"/>
  <c r="P61" i="1"/>
  <c r="R61" i="1" s="1"/>
  <c r="R66" i="1"/>
  <c r="P63" i="1"/>
  <c r="R63" i="1" s="1"/>
  <c r="P59" i="1"/>
  <c r="R59" i="1" s="1"/>
  <c r="R30" i="1"/>
  <c r="R26" i="1"/>
  <c r="P22" i="1"/>
  <c r="R22" i="1" s="1"/>
  <c r="P18" i="1"/>
  <c r="R18" i="1" s="1"/>
  <c r="P14" i="1"/>
  <c r="R14" i="1" s="1"/>
  <c r="P36" i="1"/>
  <c r="R36" i="1" s="1"/>
  <c r="P27" i="1"/>
  <c r="R27" i="1" s="1"/>
  <c r="R23" i="1"/>
  <c r="P29" i="1"/>
  <c r="R29" i="1" s="1"/>
  <c r="P15" i="1"/>
  <c r="R15" i="1" s="1"/>
  <c r="R19" i="1"/>
  <c r="R20" i="1"/>
  <c r="P25" i="1"/>
  <c r="R25" i="1" s="1"/>
  <c r="R21" i="1"/>
  <c r="P28" i="1"/>
  <c r="R28" i="1" s="1"/>
  <c r="R24" i="1"/>
  <c r="P17" i="1"/>
  <c r="R17" i="1" s="1"/>
  <c r="P16" i="1"/>
  <c r="R16" i="1" s="1"/>
  <c r="R12" i="1"/>
  <c r="R13" i="1"/>
  <c r="P11" i="1"/>
  <c r="R11" i="1" s="1"/>
  <c r="R42" i="1"/>
  <c r="R35" i="1"/>
  <c r="P34" i="1"/>
  <c r="R34" i="1" s="1"/>
  <c r="R41" i="1"/>
  <c r="R40" i="1"/>
  <c r="R33" i="1"/>
  <c r="P32" i="1"/>
  <c r="R32" i="1" s="1"/>
  <c r="P31" i="1"/>
  <c r="R31" i="1" s="1"/>
  <c r="P9" i="1"/>
  <c r="R9" i="1" s="1"/>
  <c r="R43" i="1"/>
  <c r="Q225" i="1" l="1"/>
  <c r="N225" i="1"/>
  <c r="L225" i="1"/>
  <c r="J225" i="1"/>
  <c r="H225" i="1"/>
  <c r="Q224" i="1"/>
  <c r="N224" i="1"/>
  <c r="L224" i="1"/>
  <c r="J224" i="1"/>
  <c r="H224" i="1"/>
  <c r="Q223" i="1"/>
  <c r="N223" i="1"/>
  <c r="L223" i="1"/>
  <c r="J223" i="1"/>
  <c r="H223" i="1"/>
  <c r="Q222" i="1"/>
  <c r="N222" i="1"/>
  <c r="L222" i="1"/>
  <c r="J222" i="1"/>
  <c r="H222" i="1"/>
  <c r="Q221" i="1"/>
  <c r="N221" i="1"/>
  <c r="L221" i="1"/>
  <c r="J221" i="1"/>
  <c r="H221" i="1"/>
  <c r="Q204" i="1"/>
  <c r="N204" i="1"/>
  <c r="L204" i="1"/>
  <c r="J204" i="1"/>
  <c r="H204" i="1"/>
  <c r="Q203" i="1"/>
  <c r="N203" i="1"/>
  <c r="L203" i="1"/>
  <c r="J203" i="1"/>
  <c r="H203" i="1"/>
  <c r="Q202" i="1"/>
  <c r="N202" i="1"/>
  <c r="L202" i="1"/>
  <c r="J202" i="1"/>
  <c r="H202" i="1"/>
  <c r="Q201" i="1"/>
  <c r="N201" i="1"/>
  <c r="L201" i="1"/>
  <c r="J201" i="1"/>
  <c r="H201" i="1"/>
  <c r="Q200" i="1"/>
  <c r="N200" i="1"/>
  <c r="L200" i="1"/>
  <c r="J200" i="1"/>
  <c r="H200" i="1"/>
  <c r="Q199" i="1"/>
  <c r="N199" i="1"/>
  <c r="L199" i="1"/>
  <c r="J199" i="1"/>
  <c r="H199" i="1"/>
  <c r="P199" i="1" l="1"/>
  <c r="R199" i="1"/>
  <c r="P200" i="1"/>
  <c r="R200" i="1" s="1"/>
  <c r="P222" i="1"/>
  <c r="R222" i="1" s="1"/>
  <c r="P223" i="1"/>
  <c r="R223" i="1" s="1"/>
  <c r="P204" i="1"/>
  <c r="R204" i="1" s="1"/>
  <c r="P221" i="1"/>
  <c r="R221" i="1" s="1"/>
  <c r="P201" i="1"/>
  <c r="R201" i="1" s="1"/>
  <c r="P203" i="1"/>
  <c r="R203" i="1" s="1"/>
  <c r="P202" i="1"/>
  <c r="R202" i="1" s="1"/>
  <c r="P224" i="1"/>
  <c r="R224" i="1" s="1"/>
  <c r="P225" i="1"/>
  <c r="R225" i="1" s="1"/>
  <c r="E88" i="4"/>
  <c r="E89" i="4"/>
  <c r="E90" i="4"/>
  <c r="E91" i="4"/>
  <c r="A88" i="4"/>
  <c r="B88" i="4"/>
  <c r="C88" i="4"/>
  <c r="D88" i="4"/>
  <c r="A89" i="4"/>
  <c r="B89" i="4"/>
  <c r="C89" i="4"/>
  <c r="D89" i="4"/>
  <c r="A90" i="4"/>
  <c r="B90" i="4"/>
  <c r="C90" i="4"/>
  <c r="D90" i="4"/>
  <c r="A91" i="4"/>
  <c r="B91" i="4"/>
  <c r="C91" i="4"/>
  <c r="D91" i="4"/>
  <c r="Q54" i="1" l="1"/>
  <c r="N54" i="1"/>
  <c r="L54" i="1"/>
  <c r="J54" i="1"/>
  <c r="H54" i="1"/>
  <c r="Q53" i="1"/>
  <c r="N53" i="1"/>
  <c r="L53" i="1"/>
  <c r="J53" i="1"/>
  <c r="H53" i="1"/>
  <c r="Q52" i="1"/>
  <c r="N52" i="1"/>
  <c r="L52" i="1"/>
  <c r="J52" i="1"/>
  <c r="H52" i="1"/>
  <c r="Q51" i="1"/>
  <c r="N51" i="1"/>
  <c r="L51" i="1"/>
  <c r="J51" i="1"/>
  <c r="H51" i="1"/>
  <c r="Q50" i="1"/>
  <c r="N50" i="1"/>
  <c r="L50" i="1"/>
  <c r="J50" i="1"/>
  <c r="H50" i="1"/>
  <c r="P52" i="1" l="1"/>
  <c r="R52" i="1" s="1"/>
  <c r="P50" i="1"/>
  <c r="R50" i="1" s="1"/>
  <c r="P51" i="1"/>
  <c r="R51" i="1"/>
  <c r="P53" i="1"/>
  <c r="R53" i="1" s="1"/>
  <c r="P54" i="1"/>
  <c r="R54" i="1" s="1"/>
  <c r="Q239" i="1"/>
  <c r="N239" i="1"/>
  <c r="L239" i="1"/>
  <c r="J239" i="1"/>
  <c r="H239" i="1"/>
  <c r="Q238" i="1"/>
  <c r="N238" i="1"/>
  <c r="L238" i="1"/>
  <c r="J238" i="1"/>
  <c r="H238" i="1"/>
  <c r="Q234" i="1"/>
  <c r="N234" i="1"/>
  <c r="L234" i="1"/>
  <c r="J234" i="1"/>
  <c r="H234" i="1"/>
  <c r="Q230" i="1"/>
  <c r="N230" i="1"/>
  <c r="L230" i="1"/>
  <c r="J230" i="1"/>
  <c r="H230" i="1"/>
  <c r="Q229" i="1"/>
  <c r="N229" i="1"/>
  <c r="L229" i="1"/>
  <c r="J229" i="1"/>
  <c r="H229" i="1"/>
  <c r="Q228" i="1"/>
  <c r="N228" i="1"/>
  <c r="L228" i="1"/>
  <c r="J228" i="1"/>
  <c r="H228" i="1"/>
  <c r="Q227" i="1"/>
  <c r="N227" i="1"/>
  <c r="L227" i="1"/>
  <c r="J227" i="1"/>
  <c r="H227" i="1"/>
  <c r="Q226" i="1"/>
  <c r="N226" i="1"/>
  <c r="L226" i="1"/>
  <c r="J226" i="1"/>
  <c r="H226" i="1"/>
  <c r="Q220" i="1"/>
  <c r="N220" i="1"/>
  <c r="L220" i="1"/>
  <c r="J220" i="1"/>
  <c r="H220" i="1"/>
  <c r="Q219" i="1"/>
  <c r="N219" i="1"/>
  <c r="L219" i="1"/>
  <c r="J219" i="1"/>
  <c r="H219" i="1"/>
  <c r="Q218" i="1"/>
  <c r="N218" i="1"/>
  <c r="L218" i="1"/>
  <c r="J218" i="1"/>
  <c r="H218" i="1"/>
  <c r="Q216" i="1"/>
  <c r="N216" i="1"/>
  <c r="L216" i="1"/>
  <c r="J216" i="1"/>
  <c r="H216" i="1"/>
  <c r="Q215" i="1"/>
  <c r="N215" i="1"/>
  <c r="L215" i="1"/>
  <c r="J215" i="1"/>
  <c r="H215" i="1"/>
  <c r="Q214" i="1"/>
  <c r="N214" i="1"/>
  <c r="L214" i="1"/>
  <c r="J214" i="1"/>
  <c r="H214" i="1"/>
  <c r="Q213" i="1"/>
  <c r="N213" i="1"/>
  <c r="L213" i="1"/>
  <c r="J213" i="1"/>
  <c r="H213" i="1"/>
  <c r="Q212" i="1"/>
  <c r="N212" i="1"/>
  <c r="L212" i="1"/>
  <c r="J212" i="1"/>
  <c r="H212" i="1"/>
  <c r="Q211" i="1"/>
  <c r="N211" i="1"/>
  <c r="L211" i="1"/>
  <c r="J211" i="1"/>
  <c r="H211" i="1"/>
  <c r="Q210" i="1"/>
  <c r="N210" i="1"/>
  <c r="L210" i="1"/>
  <c r="J210" i="1"/>
  <c r="H210" i="1"/>
  <c r="Q209" i="1"/>
  <c r="N209" i="1"/>
  <c r="L209" i="1"/>
  <c r="J209" i="1"/>
  <c r="H209" i="1"/>
  <c r="Q208" i="1"/>
  <c r="N208" i="1"/>
  <c r="L208" i="1"/>
  <c r="J208" i="1"/>
  <c r="H208" i="1"/>
  <c r="Q207" i="1"/>
  <c r="N207" i="1"/>
  <c r="L207" i="1"/>
  <c r="J207" i="1"/>
  <c r="H207" i="1"/>
  <c r="Q206" i="1"/>
  <c r="N206" i="1"/>
  <c r="L206" i="1"/>
  <c r="J206" i="1"/>
  <c r="H206" i="1"/>
  <c r="Q205" i="1"/>
  <c r="N205" i="1"/>
  <c r="L205" i="1"/>
  <c r="J205" i="1"/>
  <c r="H205" i="1"/>
  <c r="Q198" i="1"/>
  <c r="N198" i="1"/>
  <c r="L198" i="1"/>
  <c r="J198" i="1"/>
  <c r="H198" i="1"/>
  <c r="Q197" i="1"/>
  <c r="N197" i="1"/>
  <c r="L197" i="1"/>
  <c r="J197" i="1"/>
  <c r="H197" i="1"/>
  <c r="Q196" i="1"/>
  <c r="N196" i="1"/>
  <c r="L196" i="1"/>
  <c r="J196" i="1"/>
  <c r="H196" i="1"/>
  <c r="Q195" i="1"/>
  <c r="N195" i="1"/>
  <c r="L195" i="1"/>
  <c r="J195" i="1"/>
  <c r="H195" i="1"/>
  <c r="Q194" i="1"/>
  <c r="N194" i="1"/>
  <c r="L194" i="1"/>
  <c r="J194" i="1"/>
  <c r="H194" i="1"/>
  <c r="Q171" i="1"/>
  <c r="N171" i="1"/>
  <c r="L171" i="1"/>
  <c r="J171" i="1"/>
  <c r="H171" i="1"/>
  <c r="Q167" i="1"/>
  <c r="N167" i="1"/>
  <c r="L167" i="1"/>
  <c r="J167" i="1"/>
  <c r="H167" i="1"/>
  <c r="Q166" i="1"/>
  <c r="N166" i="1"/>
  <c r="L166" i="1"/>
  <c r="J166" i="1"/>
  <c r="H166" i="1"/>
  <c r="Q160" i="1"/>
  <c r="N160" i="1"/>
  <c r="L160" i="1"/>
  <c r="J160" i="1"/>
  <c r="H160" i="1"/>
  <c r="Q156" i="1"/>
  <c r="N156" i="1"/>
  <c r="L156" i="1"/>
  <c r="J156" i="1"/>
  <c r="H156" i="1"/>
  <c r="Q155" i="1"/>
  <c r="N155" i="1"/>
  <c r="L155" i="1"/>
  <c r="J155" i="1"/>
  <c r="H155" i="1"/>
  <c r="Q154" i="1"/>
  <c r="N154" i="1"/>
  <c r="L154" i="1"/>
  <c r="J154" i="1"/>
  <c r="H154" i="1"/>
  <c r="Q153" i="1"/>
  <c r="N153" i="1"/>
  <c r="L153" i="1"/>
  <c r="J153" i="1"/>
  <c r="H153" i="1"/>
  <c r="Q152" i="1"/>
  <c r="N152" i="1"/>
  <c r="L152" i="1"/>
  <c r="J152" i="1"/>
  <c r="H152" i="1"/>
  <c r="Q151" i="1"/>
  <c r="N151" i="1"/>
  <c r="L151" i="1"/>
  <c r="J151" i="1"/>
  <c r="H151" i="1"/>
  <c r="Q150" i="1"/>
  <c r="N150" i="1"/>
  <c r="L150" i="1"/>
  <c r="J150" i="1"/>
  <c r="H150" i="1"/>
  <c r="Q149" i="1"/>
  <c r="N149" i="1"/>
  <c r="L149" i="1"/>
  <c r="J149" i="1"/>
  <c r="H149" i="1"/>
  <c r="Q148" i="1"/>
  <c r="N148" i="1"/>
  <c r="L148" i="1"/>
  <c r="J148" i="1"/>
  <c r="H148" i="1"/>
  <c r="Q147" i="1"/>
  <c r="N147" i="1"/>
  <c r="L147" i="1"/>
  <c r="J147" i="1"/>
  <c r="H147" i="1"/>
  <c r="Q146" i="1"/>
  <c r="N146" i="1"/>
  <c r="L146" i="1"/>
  <c r="J146" i="1"/>
  <c r="H146" i="1"/>
  <c r="Q134" i="1"/>
  <c r="N134" i="1"/>
  <c r="L134" i="1"/>
  <c r="J134" i="1"/>
  <c r="H134" i="1"/>
  <c r="Q130" i="1"/>
  <c r="N130" i="1"/>
  <c r="L130" i="1"/>
  <c r="J130" i="1"/>
  <c r="H130" i="1"/>
  <c r="Q129" i="1"/>
  <c r="N129" i="1"/>
  <c r="L129" i="1"/>
  <c r="J129" i="1"/>
  <c r="H129" i="1"/>
  <c r="Q128" i="1"/>
  <c r="N128" i="1"/>
  <c r="L128" i="1"/>
  <c r="J128" i="1"/>
  <c r="H128" i="1"/>
  <c r="Q108" i="1"/>
  <c r="N108" i="1"/>
  <c r="L108" i="1"/>
  <c r="J108" i="1"/>
  <c r="H108" i="1"/>
  <c r="Q104" i="1"/>
  <c r="N104" i="1"/>
  <c r="L104" i="1"/>
  <c r="J104" i="1"/>
  <c r="H104" i="1"/>
  <c r="Q103" i="1"/>
  <c r="N103" i="1"/>
  <c r="L103" i="1"/>
  <c r="J103" i="1"/>
  <c r="H103" i="1"/>
  <c r="Q99" i="1"/>
  <c r="N99" i="1"/>
  <c r="L99" i="1"/>
  <c r="J99" i="1"/>
  <c r="H99" i="1"/>
  <c r="Q95" i="1"/>
  <c r="N95" i="1"/>
  <c r="L95" i="1"/>
  <c r="J95" i="1"/>
  <c r="H95" i="1"/>
  <c r="Q88" i="1"/>
  <c r="N88" i="1"/>
  <c r="L88" i="1"/>
  <c r="J88" i="1"/>
  <c r="H88" i="1"/>
  <c r="Q84" i="1"/>
  <c r="N84" i="1"/>
  <c r="L84" i="1"/>
  <c r="J84" i="1"/>
  <c r="H84" i="1"/>
  <c r="Q83" i="1"/>
  <c r="N83" i="1"/>
  <c r="L83" i="1"/>
  <c r="J83" i="1"/>
  <c r="H83" i="1"/>
  <c r="Q76" i="1"/>
  <c r="N76" i="1"/>
  <c r="L76" i="1"/>
  <c r="J76" i="1"/>
  <c r="H76" i="1"/>
  <c r="Q72" i="1"/>
  <c r="N72" i="1"/>
  <c r="L72" i="1"/>
  <c r="J72" i="1"/>
  <c r="H72" i="1"/>
  <c r="Q71" i="1"/>
  <c r="N71" i="1"/>
  <c r="L71" i="1"/>
  <c r="J71" i="1"/>
  <c r="H71" i="1"/>
  <c r="Q70" i="1"/>
  <c r="N70" i="1"/>
  <c r="L70" i="1"/>
  <c r="J70" i="1"/>
  <c r="H70" i="1"/>
  <c r="Q69" i="1"/>
  <c r="N69" i="1"/>
  <c r="L69" i="1"/>
  <c r="J69" i="1"/>
  <c r="H69" i="1"/>
  <c r="Q58" i="1"/>
  <c r="N58" i="1"/>
  <c r="L58" i="1"/>
  <c r="J58" i="1"/>
  <c r="H58" i="1"/>
  <c r="Q57" i="1"/>
  <c r="N57" i="1"/>
  <c r="L57" i="1"/>
  <c r="J57" i="1"/>
  <c r="H57" i="1"/>
  <c r="Q56" i="1"/>
  <c r="N56" i="1"/>
  <c r="L56" i="1"/>
  <c r="J56" i="1"/>
  <c r="H56" i="1"/>
  <c r="Q55" i="1"/>
  <c r="N55" i="1"/>
  <c r="L55" i="1"/>
  <c r="J55" i="1"/>
  <c r="H55" i="1"/>
  <c r="Q49" i="1"/>
  <c r="N49" i="1"/>
  <c r="L49" i="1"/>
  <c r="J49" i="1"/>
  <c r="H49" i="1"/>
  <c r="Q48" i="1"/>
  <c r="N48" i="1"/>
  <c r="L48" i="1"/>
  <c r="J48" i="1"/>
  <c r="H48" i="1"/>
  <c r="Q47" i="1"/>
  <c r="N47" i="1"/>
  <c r="L47" i="1"/>
  <c r="J47" i="1"/>
  <c r="H47" i="1"/>
  <c r="Q46" i="1"/>
  <c r="N46" i="1"/>
  <c r="L46" i="1"/>
  <c r="J46" i="1"/>
  <c r="H46" i="1"/>
  <c r="Q45" i="1"/>
  <c r="N45" i="1"/>
  <c r="L45" i="1"/>
  <c r="J45" i="1"/>
  <c r="H45" i="1"/>
  <c r="Q44" i="1"/>
  <c r="N44" i="1"/>
  <c r="L44" i="1"/>
  <c r="J44" i="1"/>
  <c r="H44" i="1"/>
  <c r="P103" i="1" l="1"/>
  <c r="R103" i="1"/>
  <c r="P76" i="1"/>
  <c r="R76" i="1" s="1"/>
  <c r="P48" i="1"/>
  <c r="R48" i="1" s="1"/>
  <c r="P153" i="1"/>
  <c r="R153" i="1" s="1"/>
  <c r="F88" i="4" s="1"/>
  <c r="P226" i="1"/>
  <c r="R226" i="1" s="1"/>
  <c r="P160" i="1"/>
  <c r="R160" i="1" s="1"/>
  <c r="P214" i="1"/>
  <c r="R214" i="1" s="1"/>
  <c r="P84" i="1"/>
  <c r="R84" i="1" s="1"/>
  <c r="P229" i="1"/>
  <c r="R229" i="1" s="1"/>
  <c r="P167" i="1"/>
  <c r="R167" i="1" s="1"/>
  <c r="P234" i="1"/>
  <c r="P208" i="1"/>
  <c r="R208" i="1" s="1"/>
  <c r="P148" i="1"/>
  <c r="R148" i="1" s="1"/>
  <c r="P215" i="1"/>
  <c r="R215" i="1" s="1"/>
  <c r="P70" i="1"/>
  <c r="R70" i="1" s="1"/>
  <c r="P198" i="1"/>
  <c r="R198" i="1" s="1"/>
  <c r="P220" i="1"/>
  <c r="R220" i="1" s="1"/>
  <c r="P104" i="1"/>
  <c r="R104" i="1" s="1"/>
  <c r="P88" i="1"/>
  <c r="R88" i="1" s="1"/>
  <c r="P47" i="1"/>
  <c r="R47" i="1" s="1"/>
  <c r="P108" i="1"/>
  <c r="R108" i="1" s="1"/>
  <c r="P238" i="1"/>
  <c r="R238" i="1" s="1"/>
  <c r="P44" i="1"/>
  <c r="R44" i="1" s="1"/>
  <c r="P149" i="1"/>
  <c r="R149" i="1" s="1"/>
  <c r="P147" i="1"/>
  <c r="R147" i="1" s="1"/>
  <c r="P230" i="1"/>
  <c r="R230" i="1" s="1"/>
  <c r="P49" i="1"/>
  <c r="R49" i="1" s="1"/>
  <c r="P210" i="1"/>
  <c r="R210" i="1" s="1"/>
  <c r="P128" i="1"/>
  <c r="R128" i="1" s="1"/>
  <c r="P154" i="1"/>
  <c r="R154" i="1" s="1"/>
  <c r="F89" i="4" s="1"/>
  <c r="P146" i="1"/>
  <c r="R146" i="1" s="1"/>
  <c r="P69" i="1"/>
  <c r="R69" i="1" s="1"/>
  <c r="P58" i="1"/>
  <c r="R58" i="1" s="1"/>
  <c r="P227" i="1"/>
  <c r="R227" i="1" s="1"/>
  <c r="P205" i="1"/>
  <c r="R205" i="1" s="1"/>
  <c r="P211" i="1"/>
  <c r="R211" i="1" s="1"/>
  <c r="P194" i="1"/>
  <c r="R194" i="1" s="1"/>
  <c r="P83" i="1"/>
  <c r="R83" i="1" s="1"/>
  <c r="P209" i="1"/>
  <c r="R209" i="1" s="1"/>
  <c r="P129" i="1"/>
  <c r="R129" i="1" s="1"/>
  <c r="P45" i="1"/>
  <c r="R45" i="1" s="1"/>
  <c r="P95" i="1"/>
  <c r="R95" i="1" s="1"/>
  <c r="P239" i="1"/>
  <c r="R239" i="1" s="1"/>
  <c r="P150" i="1"/>
  <c r="R150" i="1" s="1"/>
  <c r="P72" i="1"/>
  <c r="R72" i="1" s="1"/>
  <c r="P206" i="1"/>
  <c r="R206" i="1" s="1"/>
  <c r="P171" i="1"/>
  <c r="R171" i="1" s="1"/>
  <c r="P216" i="1"/>
  <c r="R216" i="1" s="1"/>
  <c r="P71" i="1"/>
  <c r="R71" i="1" s="1"/>
  <c r="N37" i="1"/>
  <c r="P130" i="1"/>
  <c r="R130" i="1" s="1"/>
  <c r="P218" i="1"/>
  <c r="R218" i="1" s="1"/>
  <c r="P156" i="1"/>
  <c r="R156" i="1" s="1"/>
  <c r="F91" i="4" s="1"/>
  <c r="P228" i="1"/>
  <c r="R228" i="1" s="1"/>
  <c r="P197" i="1"/>
  <c r="R197" i="1" s="1"/>
  <c r="P55" i="1"/>
  <c r="R55" i="1" s="1"/>
  <c r="P99" i="1"/>
  <c r="R99" i="1" s="1"/>
  <c r="P134" i="1"/>
  <c r="R134" i="1" s="1"/>
  <c r="P212" i="1"/>
  <c r="R212" i="1" s="1"/>
  <c r="P207" i="1"/>
  <c r="R207" i="1" s="1"/>
  <c r="P213" i="1"/>
  <c r="R213" i="1" s="1"/>
  <c r="P37" i="1"/>
  <c r="H37" i="1"/>
  <c r="L37" i="1"/>
  <c r="P155" i="1"/>
  <c r="R155" i="1" s="1"/>
  <c r="F90" i="4" s="1"/>
  <c r="P56" i="1"/>
  <c r="R56" i="1" s="1"/>
  <c r="P57" i="1"/>
  <c r="R57" i="1" s="1"/>
  <c r="P195" i="1"/>
  <c r="R195" i="1" s="1"/>
  <c r="P196" i="1"/>
  <c r="R196" i="1" s="1"/>
  <c r="P152" i="1"/>
  <c r="R152" i="1" s="1"/>
  <c r="P166" i="1"/>
  <c r="R166" i="1" s="1"/>
  <c r="J37" i="1"/>
  <c r="P46" i="1"/>
  <c r="R46" i="1" s="1"/>
  <c r="P151" i="1"/>
  <c r="R151" i="1" s="1"/>
  <c r="P219" i="1"/>
  <c r="R219" i="1" s="1"/>
  <c r="J96" i="1"/>
  <c r="H85" i="1"/>
  <c r="N105" i="1"/>
  <c r="L96" i="1"/>
  <c r="N168" i="1"/>
  <c r="N240" i="1"/>
  <c r="H255" i="1"/>
  <c r="L240" i="1"/>
  <c r="L255" i="1"/>
  <c r="L73" i="1"/>
  <c r="H131" i="1"/>
  <c r="N157" i="1"/>
  <c r="H105" i="1"/>
  <c r="N96" i="1"/>
  <c r="N73" i="1"/>
  <c r="J131" i="1"/>
  <c r="H231" i="1"/>
  <c r="L85" i="1"/>
  <c r="J157" i="1"/>
  <c r="H168" i="1"/>
  <c r="J255" i="1"/>
  <c r="H157" i="1"/>
  <c r="L168" i="1"/>
  <c r="N231" i="1"/>
  <c r="J73" i="1"/>
  <c r="N85" i="1"/>
  <c r="L105" i="1"/>
  <c r="N131" i="1"/>
  <c r="L131" i="1"/>
  <c r="L157" i="1"/>
  <c r="J168" i="1"/>
  <c r="L231" i="1"/>
  <c r="J240" i="1"/>
  <c r="H73" i="1"/>
  <c r="H96" i="1"/>
  <c r="J105" i="1"/>
  <c r="H240" i="1"/>
  <c r="J85" i="1"/>
  <c r="J231" i="1"/>
  <c r="P240" i="1" l="1"/>
  <c r="P131" i="1"/>
  <c r="P96" i="1"/>
  <c r="P157" i="1"/>
  <c r="P231" i="1"/>
  <c r="P73" i="1"/>
  <c r="R234" i="1"/>
  <c r="P168" i="1"/>
  <c r="R73" i="1"/>
  <c r="R157" i="1"/>
  <c r="P105" i="1"/>
  <c r="R131" i="1"/>
  <c r="P85" i="1"/>
  <c r="R37" i="1"/>
  <c r="F92" i="4"/>
  <c r="R96" i="1"/>
  <c r="R240" i="1"/>
  <c r="N242" i="1"/>
  <c r="N245" i="1" s="1"/>
  <c r="N246" i="1" s="1"/>
  <c r="R168" i="1"/>
  <c r="R85" i="1"/>
  <c r="H242" i="1"/>
  <c r="H245" i="1" s="1"/>
  <c r="R231" i="1"/>
  <c r="L242" i="1"/>
  <c r="L245" i="1" s="1"/>
  <c r="L246" i="1" s="1"/>
  <c r="L257" i="1" s="1"/>
  <c r="R105" i="1"/>
  <c r="J242" i="1"/>
  <c r="J245" i="1" s="1"/>
  <c r="J246" i="1" s="1"/>
  <c r="J257" i="1" s="1"/>
  <c r="P242" i="1" l="1"/>
  <c r="P245" i="1" s="1"/>
  <c r="P246" i="1" s="1"/>
  <c r="R242" i="1"/>
  <c r="H246" i="1"/>
  <c r="H257" i="1" s="1"/>
  <c r="R245" i="1" l="1"/>
  <c r="R246" i="1" s="1"/>
  <c r="R250" i="1"/>
  <c r="R252" i="1" l="1"/>
  <c r="P255" i="1"/>
  <c r="P257" i="1" s="1"/>
  <c r="N255" i="1" l="1"/>
  <c r="N257" i="1" s="1"/>
  <c r="R253" i="1"/>
  <c r="R255" i="1" s="1"/>
  <c r="B16" i="3" l="1"/>
  <c r="B17" i="3" s="1"/>
  <c r="R257" i="1"/>
  <c r="R254" i="1" l="1"/>
</calcChain>
</file>

<file path=xl/sharedStrings.xml><?xml version="1.0" encoding="utf-8"?>
<sst xmlns="http://schemas.openxmlformats.org/spreadsheetml/2006/main" count="246" uniqueCount="185">
  <si>
    <t>Proposition de Budget pour la Subvention CEPF</t>
  </si>
  <si>
    <t>Instructions</t>
  </si>
  <si>
    <t>Résumé</t>
  </si>
  <si>
    <t>Cet onglet regroupe les totaux de l’onglet Détails du budget. Veuillez ne pas saisir d’informations ici.</t>
  </si>
  <si>
    <t>Passation de marchés</t>
  </si>
  <si>
    <t>Veuillez saisir autant d’informations détaillées que possible dans cet onglet, en suivant les instructions ci-dessous :</t>
  </si>
  <si>
    <t>Canevas du Budget</t>
  </si>
  <si>
    <t xml:space="preserve">Taux de change au moment de la proposition: </t>
  </si>
  <si>
    <t xml:space="preserve">
Saisissez dans la case le nombre d’unités de la monnaie locale équivalant à 1 dollar américain au moment où vous rédigez votre proposition.
Taux de change au moment de la proposition :
Saisissez dans la case le nombre d’unités de la monnaie locale équivalant à 1 dollar américain au moment où vous rédigez votre proposition.</t>
  </si>
  <si>
    <t>Pourquoi demandons-nous cela ?</t>
  </si>
  <si>
    <t xml:space="preserve">Le taux de change utilisée dans votre pays fluctuera probablement par rapport à l'USD (la monnaie utilisée dans l'accord de subvention du CEPF) pendant la durée de votre projet.  Le fait de déterminer le taux de change au stade de la proposition vous aidera à évaluer ultérieurement les pertes ou les gains que vous avez pu subir en raison des fluctuations du taux de change. Veuillez noter que vous devrez déclarer vos dépenses sur la base des taux de change actualisés fournis par votre banque à la réception d'un virement bancaire du CEPF, et non sur la base du taux indiqué dans cette case.	
</t>
  </si>
  <si>
    <t>1. Salaires et Avantages Sociaux</t>
  </si>
  <si>
    <t>Inscrivez dans cette catégorie budgétaire tout le personnel à temps plein ou à temps partiel employé par votre organisation et qui travaillera sur le projet. Si les noms et titres ne sont pas encore connus, écrivez "À déterminer" (TBD).</t>
  </si>
  <si>
    <t>Qui sont considérés comme "employés", selon le CEPF ?</t>
  </si>
  <si>
    <t>Classification</t>
  </si>
  <si>
    <t>Ligne budgétaire</t>
  </si>
  <si>
    <t>Bénéficient-ils d’avantages sociaux ?</t>
  </si>
  <si>
    <t>Document juridiquement contraignant</t>
  </si>
  <si>
    <t>Document de suivi du temps</t>
  </si>
  <si>
    <t>Employé régulier à temps plein 100 % financé par la subvention</t>
  </si>
  <si>
    <t>Salaires et avantages sociaux</t>
  </si>
  <si>
    <t>Toujours</t>
  </si>
  <si>
    <t>Contrat de travail</t>
  </si>
  <si>
    <t>Obligatoire</t>
  </si>
  <si>
    <t>Employé régulier à temps plein travaillant partiellement sur une subvention</t>
  </si>
  <si>
    <t>Employé régulier à temps partiel</t>
  </si>
  <si>
    <t>Parfois</t>
  </si>
  <si>
    <t>Employé à durée déterminée</t>
  </si>
  <si>
    <t>Employé à court terme</t>
  </si>
  <si>
    <t>Non</t>
  </si>
  <si>
    <t>2. Consultations et Services Professionnels</t>
  </si>
  <si>
    <t>Inscrivez dans cette catégorie budgétaire les consultants, travailleurs occasionnels, employés temporaires et autres qui ne sont pas des employés formels de l’organisation travaillant sur le projet. Vous pouvez également inclure ici les coûts de traduction, de conception et d’impression, ainsi que les audits (institutionnels ou spécifiques au projet).</t>
  </si>
  <si>
    <t>Qui sont considérés comme "consultants", selon le CEPF ?</t>
  </si>
  <si>
    <t>Employé recruté par une agence</t>
  </si>
  <si>
    <t>Services professionnels</t>
  </si>
  <si>
    <t>Jamais</t>
  </si>
  <si>
    <t>Contrat avec l’agence</t>
  </si>
  <si>
    <t>Géré par l’agence et examiné par le bénéficiaire</t>
  </si>
  <si>
    <t>Consultant</t>
  </si>
  <si>
    <t>Contrat de service</t>
  </si>
  <si>
    <t>Si demandé par le contrat, géré entre le bénéficiaire et le consultant</t>
  </si>
  <si>
    <t>Travailleur occasionnel</t>
  </si>
  <si>
    <t>Non applicable. n/a</t>
  </si>
  <si>
    <t>n/a-utiliser la facture ou le registre pour documenter le paiement/le service</t>
  </si>
  <si>
    <t>3. Occupation (Location de bureaux et services)</t>
  </si>
  <si>
    <t xml:space="preserve"> CEPF peut couvrir une partie des coûts de location et de services de bureau, proportionnellement aux revenus et activités totaux de l’organisation.</t>
  </si>
  <si>
    <t>4. Telecommunications</t>
  </si>
  <si>
    <t>CEPF peut couvrir une partie des coûts de location et de services de bureau, proportionnellement aux revenus et activités totaux de l’organisation.</t>
  </si>
  <si>
    <t>5. Affranchissement</t>
  </si>
  <si>
    <t>Indiquez dans cette catégorie budgétaire les frais d'affranchissement et de livraison liés à ce projet.</t>
  </si>
  <si>
    <t>6. Fournitures</t>
  </si>
  <si>
    <t>Cette catégorie budgétaire comprend les fournitures qui sont généralement utilisées au cours de l'année où elles ont été achetées. Il peut notamment s'agir d'encre, de papier, de stylos, d'agrafes, d'eau ou de boissons pour le bureau, etc.</t>
  </si>
  <si>
    <t>7. Mobilier et Équipement</t>
  </si>
  <si>
    <t>L'équipement est considéré comme plus permanent et plus durable que les fournitures, qui sont utilisées rapidement. L'équipement comprend les machines, le mobilier, les installations, les véhicules, les ordinateurs, les appareils électroniques et les machines de bureau.</t>
  </si>
  <si>
    <t>8. Maintenance</t>
  </si>
  <si>
    <t>Indiquez dans cette catégorie budgétaire toutes les dépenses d'entretien des véhicules ou des équipements associés à ce projet.</t>
  </si>
  <si>
    <t>9. Voyages et Événements Spéciaux</t>
  </si>
  <si>
    <t>Ajoutez dans cette catégorie budgétaire tous les voyages et événements (réunions, événements, ateliers, etc.) avec autant de détails que possible, en montrant clairement comment ces coûts soutiennent les activités dans le cadre logique de la proposition.</t>
  </si>
  <si>
    <t>10. Frais bancaires et d'assurance</t>
  </si>
  <si>
    <t>Indiquez dans cette catégorie budgétaire tous les frais bancaires et d'assurance liés à ce projet.</t>
  </si>
  <si>
    <t>11. Coûts de soutien à la gestion (MSC)</t>
  </si>
  <si>
    <t>Les coûts de soutien à la gestion (MSC) couvrent les dépenses organisationnelles nécessaires à la mise en œuvre du projet mais qui n'ont pas été incluses comme coûts directs. Les MSC peuvent être utilisés pour couvrir des frais administratifs allant jusqu'à 13 % des coûts directs totaux, moins toute sous-subvention. Le taux MSC doit être basé sur une méthodologie documentée : votre organisation doit disposer d'une politique écrite approuvée par le conseil d'administration et auditée régulièrement. En l'absence de méthodologie documentée, tous les coûts administratifs/généraux doivent être imputés directement à d'autres catégories budgétaires.</t>
  </si>
  <si>
    <t>12. Sous-subventions</t>
  </si>
  <si>
    <t>Si un montant est demandé, veuillez fournir des informations (montant en dollars et description respectifs) sur les sous-subventions prévues pour ce projet dans les colonnes correspondantes. Veuillez également joindre le budget de chaque sous-bénéficiaire via l'onglet « Autres pièces jointes » de la proposition.</t>
  </si>
  <si>
    <t>Veuillez vérifier tous les calculs avant soumission.</t>
  </si>
  <si>
    <t>Contactez votre gestionnaire de subventions si des lignes ou colonnes supplémentaires sont nécessaires.</t>
  </si>
  <si>
    <t>Proposition de Budget CEPF</t>
  </si>
  <si>
    <t>Taux de change au moment de l'élaboration du budget</t>
  </si>
  <si>
    <t>= 1 United States DOLLAR</t>
  </si>
  <si>
    <t>AC1</t>
  </si>
  <si>
    <t>AC2</t>
  </si>
  <si>
    <t>AC3</t>
  </si>
  <si>
    <t>AC4</t>
  </si>
  <si>
    <t>AC5</t>
  </si>
  <si>
    <t>Total</t>
  </si>
  <si>
    <t>Prix Unitaire (USD)</t>
  </si>
  <si>
    <t>Nombre d'unités</t>
  </si>
  <si>
    <t>Total (USD)</t>
  </si>
  <si>
    <t>Unités totales</t>
  </si>
  <si>
    <t>Coût total  (USD)</t>
  </si>
  <si>
    <t>Nom complet de l'employé</t>
  </si>
  <si>
    <t xml:space="preserve">Nom du poste ou du titre dans l'organisation </t>
  </si>
  <si>
    <t xml:space="preserve">Description du rôle de l'employé dans le projet </t>
  </si>
  <si>
    <t>Unité salariale (préciser si par mois/jour/autre)</t>
  </si>
  <si>
    <t>% du temps estimé attribué au CEPF</t>
  </si>
  <si>
    <t>Sous-total - salaires et avantages sociaux</t>
  </si>
  <si>
    <t>2. Services professionels et consultances</t>
  </si>
  <si>
    <t>Nom complet du consultant/service professionnel</t>
  </si>
  <si>
    <t xml:space="preserve">Nom de la mission </t>
  </si>
  <si>
    <t>Livrable/Description des travaux</t>
  </si>
  <si>
    <t>Unité de paiement (préciser si par jour/mois/produit/autre)</t>
  </si>
  <si>
    <t>Sous-total - Services professionels et consultances</t>
  </si>
  <si>
    <t>3. Charge (loyer du bureau et services publics)</t>
  </si>
  <si>
    <t>Nom du poste (loyer des bureaux/eau/électricité/nettoyage, etc.)</t>
  </si>
  <si>
    <t xml:space="preserve">Siège du bureau </t>
  </si>
  <si>
    <t>Coût total par mois</t>
  </si>
  <si>
    <t>Estimation du % du coût alloué au CEPF</t>
  </si>
  <si>
    <t>Sous-total  - Charge</t>
  </si>
  <si>
    <t>Nom du service (Internet/Téléphone/Cartes téléphoniques/etc.)</t>
  </si>
  <si>
    <t xml:space="preserve">Description                       </t>
  </si>
  <si>
    <t>Sous-total - Telecommunications</t>
  </si>
  <si>
    <t>5. Affranchissement postaux et livraison</t>
  </si>
  <si>
    <t xml:space="preserve">Nom des articles à poster/envoyer </t>
  </si>
  <si>
    <t>Sous-total - Affranchissement</t>
  </si>
  <si>
    <t>6. Fournitures de bureau</t>
  </si>
  <si>
    <t xml:space="preserve">Nom ou type d'article </t>
  </si>
  <si>
    <t>Nom du fournisseur (ou À déterminer)</t>
  </si>
  <si>
    <t>Description/activité pour laquelle il sera utilisé</t>
  </si>
  <si>
    <t>Coût par article ou coût par mois</t>
  </si>
  <si>
    <t>Sous-total - Fourniture de bureau</t>
  </si>
  <si>
    <t>7. Mobilier et équipement</t>
  </si>
  <si>
    <t>Sous-total - Mobilier et équipement</t>
  </si>
  <si>
    <t>8. Entretien</t>
  </si>
  <si>
    <t>Nom de l'article (Véhicule/Moto/Équipement)</t>
  </si>
  <si>
    <t>Coût par mois alloué au CEPF</t>
  </si>
  <si>
    <t>Sous-total - Entretien</t>
  </si>
  <si>
    <t>9. Voyages et événements spéciaux</t>
  </si>
  <si>
    <t>Numéro de l'activité dans la proposition</t>
  </si>
  <si>
    <t>Nom de l'article (Nourriture &amp; Hébergement/Billets d'avion/Assurance voyage/Transport local/Carburant)</t>
  </si>
  <si>
    <t>Destination/Location</t>
  </si>
  <si>
    <t>Répartition du coût unitaire</t>
  </si>
  <si>
    <t>Nom de l'événement (réunion, atelier, formation)</t>
  </si>
  <si>
    <t>Lieu</t>
  </si>
  <si>
    <t>Nom des participants</t>
  </si>
  <si>
    <t>Activité liée à cet événement</t>
  </si>
  <si>
    <t>Sous-total - Voyages et événements spéciaux</t>
  </si>
  <si>
    <t>10. Frais Bancaires et d'Assurance</t>
  </si>
  <si>
    <t>Nom de l'article (Frais mensuels bancaires/Frais bancaires pour conversion de devise/Assurance, etc.)</t>
  </si>
  <si>
    <t>Sous-total -frais bancaires et d'assurance</t>
  </si>
  <si>
    <t>Subtotal - coûts directs</t>
  </si>
  <si>
    <t>11. Frais d'appui à la gestion (MSC)</t>
  </si>
  <si>
    <t>Avant de remplir cette section, veuillez partager la politique de votre organisation avec votre gestionnaire de subventions</t>
  </si>
  <si>
    <t>Jusqu'à 13 %</t>
  </si>
  <si>
    <t>Les coûts de gestion (MSC) couvrent les dépenses organisationnelles nécessaires à la mise en œuvre du projet, mais qui n'ont pas été incluses dans les coûts directs. Les frais de soutien à la gestion peuvent être utilisés pour payer les coûts administratifs jusqu'à concurrence de 13 % du total des coûts directs, moins les sous-subventions. Le taux de MSC doit être basé sur une méthodologie documentée : votre organisation doit disposer d'une politique écrite approuvée par le conseil d'administration et vérifiée régulièrement. Si vous n'avez pas de méthodologie documentée, tous les frais administratifs et généraux doivent être imputés directement à d'autres catégories budgétaires.</t>
  </si>
  <si>
    <t>Sous-total - Frais d'appui à la gestion (MSC)</t>
  </si>
  <si>
    <t>12. Sous-subvention</t>
  </si>
  <si>
    <t>Please provide a separate budget for each subgrant</t>
  </si>
  <si>
    <t xml:space="preserve">Nom de l'organisation sous-bénéficiaire </t>
  </si>
  <si>
    <t>Composants/Activités à réaliser par le sous-bénéficiaire</t>
  </si>
  <si>
    <t>Explication de l'objectif de la sous-subvention</t>
  </si>
  <si>
    <t>Sous-total - Sous-subvention</t>
  </si>
  <si>
    <t>Grand Total:  Coûts directs + Frais d'appui à la gestion (MSC) + Sous-subventions</t>
  </si>
  <si>
    <t>Passation de marchés(à remplir par le CEPF)</t>
  </si>
  <si>
    <t>Veuillez vous référer à ce lien pour les modèles indiqués ci-dessous.</t>
  </si>
  <si>
    <t>Méthodes de passation de marchés</t>
  </si>
  <si>
    <t>Voici des définitions succinctes de ces options. Veuillez noter que des instructions plus détaillées vous seront fournies après l’attribution de la subvention.</t>
  </si>
  <si>
    <t xml:space="preserve">Catégorie 1 - Montant inférieur à  10 000 USD	</t>
  </si>
  <si>
    <t xml:space="preserve">o Le CEPF n'exige pas la mise en place d'un processus concurrentiel, mais vous devez le faire si les politiques de votre organisation l'exigent. </t>
  </si>
  <si>
    <t>o Vous devez procéder à une analyse des prix pour obtenir le meilleur rapport qualité-prix</t>
  </si>
  <si>
    <t>o Le prix doit être juste et raisonnable</t>
  </si>
  <si>
    <t xml:space="preserve">o Documenter la recherche et la justification de la sélection - Procès-verbal de sélection informel </t>
  </si>
  <si>
    <t>Catégorie 2 - Montant supérieur ou égal à 10 000 USD mais inférieur à 50 000 USD</t>
  </si>
  <si>
    <t>o Vous devez mener une procédure de passation de marché concurrentielle</t>
  </si>
  <si>
    <t>o Vous devez obtenir un minimum de trois propositions/devis sollicités auprès de fournisseurs de fournitures ou de services qualifiés.</t>
  </si>
  <si>
    <t>o Une demande de propositions n'est pas obligatoire, mais elle est recommandée en tant que meilleure pratique.</t>
  </si>
  <si>
    <r>
      <t xml:space="preserve">o Les propositions doivent être évaluées à l'aide de </t>
    </r>
    <r>
      <rPr>
        <i/>
        <sz val="9"/>
        <color theme="4" tint="-0.249977111117893"/>
        <rFont val="Verdana"/>
        <family val="2"/>
      </rPr>
      <t>la Matrice</t>
    </r>
    <r>
      <rPr>
        <sz val="9"/>
        <color theme="4" tint="-0.249977111117893"/>
        <rFont val="Verdana"/>
        <family val="2"/>
      </rPr>
      <t xml:space="preserve"> </t>
    </r>
    <r>
      <rPr>
        <i/>
        <sz val="9"/>
        <color theme="4" tint="-0.249977111117893"/>
        <rFont val="Verdana"/>
        <family val="2"/>
      </rPr>
      <t>de comparaison des offres</t>
    </r>
    <r>
      <rPr>
        <sz val="9"/>
        <color theme="4" tint="-0.249977111117893"/>
        <rFont val="Verdana"/>
        <family val="2"/>
      </rPr>
      <t xml:space="preserve"> par au moins deux personnes.</t>
    </r>
  </si>
  <si>
    <t>o La justification écrite de la sélection est requise - Procès-verbal de sélection</t>
  </si>
  <si>
    <t>Catégorie 3 - Montant supérieur ou égal à 50 000 USD</t>
  </si>
  <si>
    <t>o vous devez effectuer une procédure de passation de marché libre et ouverte</t>
  </si>
  <si>
    <t>o L'appel à propositions doit être largement diffusé et faire l'objet d'une publicité publique pendant au moins trois semaines.</t>
  </si>
  <si>
    <t>o Il est nécessaire d'obtenir un minimum de trois propositions/devis sollicités auprès de fournisseurs de fournitures ou de services qualifiés.</t>
  </si>
  <si>
    <t>o Convoquer un jury de sélection composé d'au moins trois experts chargés de noter et d'évaluer les propositions.</t>
  </si>
  <si>
    <r>
      <t xml:space="preserve">o Les propositions doivent être notées à l'aide de </t>
    </r>
    <r>
      <rPr>
        <i/>
        <sz val="9"/>
        <color theme="4" tint="-0.249977111117893"/>
        <rFont val="Verdana"/>
        <family val="2"/>
      </rPr>
      <t>la Matrice de comparaison des offres</t>
    </r>
    <r>
      <rPr>
        <sz val="9"/>
        <color theme="4" tint="-0.249977111117893"/>
        <rFont val="Verdana"/>
        <family val="2"/>
      </rPr>
      <t>.</t>
    </r>
  </si>
  <si>
    <t xml:space="preserve">2. Consultations et Services Professionnels : </t>
  </si>
  <si>
    <t>Nom complet du Consultant/Service Professionnel</t>
  </si>
  <si>
    <t>Nom de la Mission</t>
  </si>
  <si>
    <t>Livrable</t>
  </si>
  <si>
    <t>Paiement par Unité (Jour/Livrable)</t>
  </si>
  <si>
    <t xml:space="preserve"> Revue par CEPF (Pre/Post) </t>
  </si>
  <si>
    <t>7. Mobilier et Équipement :</t>
  </si>
  <si>
    <t>Nom ou Type d’Article</t>
  </si>
  <si>
    <t>Nom du Fournisseur (ou À Déterminer)</t>
  </si>
  <si>
    <t>Activité pour laquelle il sera utilisé</t>
  </si>
  <si>
    <t xml:space="preserve"> Coût par Article</t>
  </si>
  <si>
    <t>% du Coût Alloué au CEPF</t>
  </si>
  <si>
    <t>Proposition de Subvention CEPF</t>
  </si>
  <si>
    <t>Résumé du Budget</t>
  </si>
  <si>
    <t>1. Salaires et Avantages</t>
  </si>
  <si>
    <t>3. Occupation (Loyer de Bureau et Services Publics)</t>
  </si>
  <si>
    <t>4. Télécommunications</t>
  </si>
  <si>
    <t>5. Affranchissement et Livraison</t>
  </si>
  <si>
    <t>10. Frais Bancaires et d’Assurance</t>
  </si>
  <si>
    <t>11. Frais de Soutien à la Gestion (FSG)</t>
  </si>
  <si>
    <t>12. Sous-Subventions</t>
  </si>
  <si>
    <t>Budget Total de la Proposition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</si>
</sst>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6">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0"/>
      <color theme="1"/>
      <name val="Tahoma"/>
      <family val="2"/>
    </font>
    <font>
      <b/>
      <sz val="9"/>
      <color theme="1"/>
      <name val="Tahoma"/>
      <family val="2"/>
    </font>
    <font>
      <sz val="9"/>
      <color theme="1"/>
      <name val="Tahoma"/>
      <family val="2"/>
    </font>
    <font>
      <b/>
      <u/>
      <sz val="9"/>
      <color theme="1"/>
      <name val="Tahoma"/>
      <family val="2"/>
    </font>
    <font>
      <sz val="20"/>
      <color theme="1"/>
      <name val="Verdana"/>
      <family val="2"/>
    </font>
    <font>
      <sz val="11"/>
      <color theme="1"/>
      <name val="Verdana"/>
      <family val="2"/>
    </font>
    <font>
      <b/>
      <sz val="9"/>
      <name val="Verdana"/>
      <family val="2"/>
    </font>
    <font>
      <sz val="9"/>
      <color theme="1"/>
      <name val="Verdana"/>
      <family val="2"/>
    </font>
    <font>
      <sz val="9"/>
      <name val="Verdana"/>
      <family val="2"/>
    </font>
    <font>
      <sz val="11"/>
      <name val="Verdana"/>
      <family val="2"/>
    </font>
    <font>
      <b/>
      <sz val="11"/>
      <name val="Verdana"/>
      <family val="2"/>
    </font>
    <font>
      <b/>
      <u/>
      <sz val="12"/>
      <color rgb="FFC00000"/>
      <name val="Verdana"/>
      <family val="2"/>
    </font>
    <font>
      <b/>
      <u/>
      <sz val="9"/>
      <color rgb="FFC00000"/>
      <name val="Verdana"/>
      <family val="2"/>
    </font>
    <font>
      <sz val="9"/>
      <color rgb="FFFF0000"/>
      <name val="Tahoma"/>
      <family val="2"/>
    </font>
    <font>
      <vertAlign val="superscript"/>
      <sz val="10"/>
      <name val="Verdana"/>
      <family val="2"/>
    </font>
    <font>
      <b/>
      <sz val="9"/>
      <color theme="1"/>
      <name val="Verdana"/>
      <family val="2"/>
    </font>
    <font>
      <sz val="14"/>
      <color theme="1"/>
      <name val="Verdana"/>
      <family val="2"/>
    </font>
    <font>
      <sz val="14"/>
      <color theme="1"/>
      <name val="Tahoma"/>
      <family val="2"/>
    </font>
    <font>
      <b/>
      <sz val="10"/>
      <color theme="1"/>
      <name val="Verdana"/>
      <family val="2"/>
    </font>
    <font>
      <sz val="9"/>
      <color rgb="FFFF0000"/>
      <name val="Verdana"/>
      <family val="2"/>
    </font>
    <font>
      <sz val="11"/>
      <color theme="1"/>
      <name val="Proxima Nova Rg"/>
      <family val="3"/>
    </font>
    <font>
      <b/>
      <sz val="9"/>
      <color theme="4" tint="-0.249977111117893"/>
      <name val="Verdana"/>
      <family val="2"/>
    </font>
    <font>
      <b/>
      <u/>
      <sz val="12"/>
      <color theme="4" tint="-0.249977111117893"/>
      <name val="Verdana"/>
      <family val="2"/>
    </font>
    <font>
      <sz val="9"/>
      <color theme="4" tint="-0.249977111117893"/>
      <name val="Verdana"/>
      <family val="2"/>
    </font>
    <font>
      <i/>
      <sz val="9"/>
      <color theme="4" tint="-0.249977111117893"/>
      <name val="Verdana"/>
      <family val="2"/>
    </font>
    <font>
      <u/>
      <sz val="12"/>
      <color theme="4" tint="-0.249977111117893"/>
      <name val="Verdana"/>
      <family val="2"/>
    </font>
    <font>
      <sz val="11"/>
      <color theme="4" tint="-0.249977111117893"/>
      <name val="Proxima Nova Rg"/>
      <family val="3"/>
    </font>
    <font>
      <sz val="7"/>
      <color theme="1"/>
      <name val="Verdana"/>
      <family val="2"/>
    </font>
    <font>
      <b/>
      <sz val="7"/>
      <color rgb="FFFF0000"/>
      <name val="Verdana"/>
      <family val="2"/>
    </font>
    <font>
      <b/>
      <sz val="9"/>
      <color rgb="FFFF0000"/>
      <name val="Verdana"/>
      <family val="2"/>
    </font>
    <font>
      <sz val="10"/>
      <color theme="1"/>
      <name val="Verdana"/>
      <family val="2"/>
    </font>
    <font>
      <b/>
      <u/>
      <sz val="9"/>
      <color rgb="FFFF0000"/>
      <name val="Tahoma"/>
      <family val="2"/>
    </font>
  </fonts>
  <fills count="13">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medium">
        <color auto="1"/>
      </top>
      <bottom/>
      <diagonal/>
    </border>
    <border>
      <left style="thin">
        <color auto="1"/>
      </left>
      <right/>
      <top style="medium">
        <color auto="1"/>
      </top>
      <bottom/>
      <diagonal/>
    </border>
    <border>
      <left style="medium">
        <color indexed="64"/>
      </left>
      <right/>
      <top/>
      <bottom style="medium">
        <color indexed="64"/>
      </bottom>
      <diagonal/>
    </border>
    <border>
      <left/>
      <right style="thin">
        <color auto="1"/>
      </right>
      <top/>
      <bottom style="medium">
        <color auto="1"/>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22">
    <xf numFmtId="0" fontId="0" fillId="0" borderId="0" xfId="0"/>
    <xf numFmtId="0" fontId="0" fillId="6" borderId="0" xfId="0" applyFill="1"/>
    <xf numFmtId="0" fontId="6" fillId="7" borderId="11"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8" fillId="0" borderId="2" xfId="0" applyFont="1" applyBorder="1" applyAlignment="1">
      <alignment vertical="center" wrapText="1"/>
    </xf>
    <xf numFmtId="0" fontId="8" fillId="0" borderId="3" xfId="0" applyFont="1" applyBorder="1" applyAlignment="1">
      <alignment vertical="center" wrapText="1"/>
    </xf>
    <xf numFmtId="0" fontId="9" fillId="0" borderId="0" xfId="0" applyFont="1" applyAlignment="1">
      <alignment vertical="center" wrapText="1"/>
    </xf>
    <xf numFmtId="0" fontId="10" fillId="6" borderId="0" xfId="0" applyFont="1" applyFill="1" applyAlignment="1">
      <alignment vertical="center" wrapText="1"/>
    </xf>
    <xf numFmtId="0" fontId="9" fillId="6" borderId="0" xfId="0" applyFont="1" applyFill="1" applyAlignment="1">
      <alignment vertical="center" wrapText="1"/>
    </xf>
    <xf numFmtId="0" fontId="10" fillId="6" borderId="11" xfId="0" applyFont="1" applyFill="1" applyBorder="1" applyAlignment="1">
      <alignment vertical="center" wrapText="1"/>
    </xf>
    <xf numFmtId="0" fontId="11" fillId="6" borderId="0" xfId="0" applyFont="1" applyFill="1" applyAlignment="1">
      <alignment vertical="center" wrapText="1"/>
    </xf>
    <xf numFmtId="0" fontId="13" fillId="6" borderId="0" xfId="0" applyFont="1" applyFill="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6" borderId="0" xfId="0" applyFont="1" applyFill="1" applyAlignment="1">
      <alignment horizontal="center" vertical="center" wrapText="1"/>
    </xf>
    <xf numFmtId="0" fontId="4" fillId="0" borderId="20" xfId="0" applyFont="1" applyBorder="1" applyAlignment="1">
      <alignment vertical="center"/>
    </xf>
    <xf numFmtId="0" fontId="15" fillId="6" borderId="0" xfId="0" applyFont="1" applyFill="1" applyAlignment="1">
      <alignment horizontal="left" vertical="center" wrapText="1"/>
    </xf>
    <xf numFmtId="0" fontId="4" fillId="0" borderId="0" xfId="0" applyFont="1" applyAlignment="1">
      <alignment vertical="center"/>
    </xf>
    <xf numFmtId="0" fontId="6" fillId="0" borderId="0" xfId="0" applyFont="1" applyAlignment="1">
      <alignment vertical="center"/>
    </xf>
    <xf numFmtId="0" fontId="5" fillId="2" borderId="8"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0" borderId="0" xfId="0" applyFont="1" applyAlignment="1">
      <alignment vertical="center" wrapText="1"/>
    </xf>
    <xf numFmtId="0" fontId="6" fillId="6" borderId="0" xfId="0" applyFont="1" applyFill="1" applyAlignment="1">
      <alignment vertical="center"/>
    </xf>
    <xf numFmtId="0" fontId="6" fillId="0" borderId="11" xfId="0" applyFont="1" applyBorder="1" applyAlignment="1">
      <alignment vertical="center"/>
    </xf>
    <xf numFmtId="3" fontId="6" fillId="0" borderId="7" xfId="0" applyNumberFormat="1" applyFont="1" applyBorder="1" applyAlignment="1">
      <alignment vertical="center"/>
    </xf>
    <xf numFmtId="3" fontId="6" fillId="0" borderId="0" xfId="0" applyNumberFormat="1" applyFont="1" applyAlignment="1">
      <alignment vertical="center"/>
    </xf>
    <xf numFmtId="3" fontId="6" fillId="0" borderId="1" xfId="0" applyNumberFormat="1" applyFont="1" applyBorder="1" applyAlignment="1">
      <alignment vertical="center"/>
    </xf>
    <xf numFmtId="3" fontId="6" fillId="0" borderId="13" xfId="0" applyNumberFormat="1" applyFont="1" applyBorder="1" applyAlignment="1">
      <alignment vertical="center"/>
    </xf>
    <xf numFmtId="3" fontId="6" fillId="7" borderId="0" xfId="0" applyNumberFormat="1" applyFont="1" applyFill="1" applyAlignment="1">
      <alignment vertical="center"/>
    </xf>
    <xf numFmtId="0" fontId="6" fillId="7" borderId="11" xfId="0" applyFont="1" applyFill="1" applyBorder="1" applyAlignment="1">
      <alignment vertical="center"/>
    </xf>
    <xf numFmtId="3" fontId="6" fillId="7" borderId="7" xfId="0" applyNumberFormat="1" applyFont="1" applyFill="1" applyBorder="1" applyAlignment="1">
      <alignment vertical="center"/>
    </xf>
    <xf numFmtId="3" fontId="6" fillId="7" borderId="11" xfId="0" applyNumberFormat="1" applyFont="1" applyFill="1" applyBorder="1" applyAlignment="1">
      <alignment vertical="center"/>
    </xf>
    <xf numFmtId="0" fontId="6" fillId="7" borderId="0" xfId="0" applyFont="1" applyFill="1" applyAlignment="1">
      <alignment vertical="center"/>
    </xf>
    <xf numFmtId="0" fontId="6" fillId="0" borderId="11" xfId="0" applyFont="1" applyBorder="1" applyAlignment="1" applyProtection="1">
      <alignment vertical="center" wrapText="1"/>
      <protection locked="0"/>
    </xf>
    <xf numFmtId="0" fontId="6" fillId="0" borderId="0" xfId="0" applyFont="1" applyAlignment="1" applyProtection="1">
      <alignment vertical="center" wrapText="1"/>
      <protection locked="0"/>
    </xf>
    <xf numFmtId="44" fontId="6" fillId="4" borderId="7" xfId="1" applyFont="1" applyFill="1" applyBorder="1" applyAlignment="1" applyProtection="1">
      <alignment vertical="center" wrapText="1"/>
    </xf>
    <xf numFmtId="44" fontId="6" fillId="4" borderId="0" xfId="1" applyFont="1" applyFill="1" applyAlignment="1" applyProtection="1">
      <alignment vertical="center" wrapText="1"/>
    </xf>
    <xf numFmtId="3" fontId="6" fillId="4" borderId="13" xfId="0" applyNumberFormat="1" applyFont="1" applyFill="1" applyBorder="1" applyAlignment="1">
      <alignment vertical="center" wrapText="1"/>
    </xf>
    <xf numFmtId="0" fontId="5" fillId="5" borderId="14" xfId="0" applyFont="1" applyFill="1" applyBorder="1" applyAlignment="1">
      <alignment vertical="center" wrapText="1"/>
    </xf>
    <xf numFmtId="44" fontId="5" fillId="5" borderId="16" xfId="1" applyFont="1" applyFill="1" applyBorder="1" applyAlignment="1">
      <alignment vertical="center" wrapText="1"/>
    </xf>
    <xf numFmtId="3" fontId="5" fillId="5" borderId="15" xfId="0" applyNumberFormat="1" applyFont="1" applyFill="1" applyBorder="1" applyAlignment="1">
      <alignment vertical="center" wrapText="1"/>
    </xf>
    <xf numFmtId="44" fontId="5" fillId="5" borderId="15" xfId="1" applyFont="1" applyFill="1" applyBorder="1" applyAlignment="1">
      <alignment vertical="center" wrapText="1"/>
    </xf>
    <xf numFmtId="3" fontId="5" fillId="5" borderId="14" xfId="0" applyNumberFormat="1" applyFont="1" applyFill="1" applyBorder="1" applyAlignment="1">
      <alignment vertical="center" wrapText="1"/>
    </xf>
    <xf numFmtId="0" fontId="5" fillId="5" borderId="17" xfId="0" applyFont="1" applyFill="1" applyBorder="1" applyAlignment="1">
      <alignment vertical="center" wrapText="1"/>
    </xf>
    <xf numFmtId="164" fontId="5" fillId="0" borderId="0" xfId="0" applyNumberFormat="1" applyFont="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6" fillId="9" borderId="0" xfId="0" applyFont="1" applyFill="1" applyAlignment="1" applyProtection="1">
      <alignment vertical="center" wrapText="1"/>
      <protection locked="0"/>
    </xf>
    <xf numFmtId="44" fontId="6" fillId="4" borderId="7" xfId="1" applyFont="1" applyFill="1" applyBorder="1" applyAlignment="1">
      <alignment vertical="center" wrapText="1"/>
    </xf>
    <xf numFmtId="44" fontId="6" fillId="4" borderId="0" xfId="1" applyFont="1" applyFill="1" applyAlignment="1">
      <alignment vertical="center" wrapText="1"/>
    </xf>
    <xf numFmtId="3" fontId="6" fillId="0" borderId="0" xfId="0" applyNumberFormat="1" applyFont="1" applyAlignment="1">
      <alignment vertical="center" wrapText="1"/>
    </xf>
    <xf numFmtId="0" fontId="6" fillId="0" borderId="11" xfId="0" applyFont="1" applyBorder="1" applyAlignment="1">
      <alignment vertical="center" wrapText="1"/>
    </xf>
    <xf numFmtId="3" fontId="6" fillId="0" borderId="11" xfId="0" applyNumberFormat="1" applyFont="1" applyBorder="1" applyAlignment="1">
      <alignment vertical="center" wrapText="1"/>
    </xf>
    <xf numFmtId="0" fontId="6" fillId="4" borderId="13" xfId="0" applyFont="1" applyFill="1" applyBorder="1" applyAlignment="1">
      <alignment vertical="center" wrapText="1"/>
    </xf>
    <xf numFmtId="3" fontId="6" fillId="0" borderId="0" xfId="0" applyNumberFormat="1" applyFont="1" applyAlignment="1" applyProtection="1">
      <alignment vertical="center" wrapText="1"/>
      <protection locked="0"/>
    </xf>
    <xf numFmtId="3" fontId="6" fillId="0" borderId="11" xfId="0" applyNumberFormat="1" applyFont="1" applyBorder="1" applyAlignment="1" applyProtection="1">
      <alignment vertical="center" wrapText="1"/>
      <protection locked="0"/>
    </xf>
    <xf numFmtId="49" fontId="6" fillId="0" borderId="0" xfId="0" applyNumberFormat="1" applyFont="1" applyAlignment="1" applyProtection="1">
      <alignment vertical="center" wrapText="1"/>
      <protection locked="0"/>
    </xf>
    <xf numFmtId="0" fontId="5" fillId="0" borderId="0" xfId="0" applyFont="1" applyAlignment="1">
      <alignment vertical="center" wrapText="1"/>
    </xf>
    <xf numFmtId="44" fontId="6" fillId="0" borderId="7" xfId="1" applyFont="1" applyBorder="1" applyAlignment="1">
      <alignment vertical="center" wrapText="1"/>
    </xf>
    <xf numFmtId="44" fontId="6" fillId="0" borderId="0" xfId="1" applyFont="1" applyAlignment="1">
      <alignment vertical="center" wrapText="1"/>
    </xf>
    <xf numFmtId="0" fontId="6" fillId="0" borderId="13" xfId="0" applyFont="1" applyBorder="1" applyAlignment="1">
      <alignment vertical="center" wrapText="1"/>
    </xf>
    <xf numFmtId="0" fontId="6" fillId="7" borderId="11" xfId="0" applyFont="1" applyFill="1" applyBorder="1" applyAlignment="1" applyProtection="1">
      <alignment vertical="center" wrapText="1"/>
      <protection locked="0"/>
    </xf>
    <xf numFmtId="44" fontId="6" fillId="7" borderId="7" xfId="1" applyFont="1" applyFill="1" applyBorder="1" applyAlignment="1">
      <alignment vertical="center" wrapText="1"/>
    </xf>
    <xf numFmtId="44" fontId="6" fillId="7" borderId="0" xfId="1" applyFont="1" applyFill="1" applyAlignment="1">
      <alignment vertical="center" wrapText="1"/>
    </xf>
    <xf numFmtId="3" fontId="6" fillId="7" borderId="13" xfId="0" applyNumberFormat="1" applyFont="1" applyFill="1" applyBorder="1" applyAlignment="1">
      <alignment vertical="center" wrapText="1"/>
    </xf>
    <xf numFmtId="0" fontId="11" fillId="0" borderId="0" xfId="0" applyFont="1" applyAlignment="1">
      <alignment horizontal="left" wrapText="1"/>
    </xf>
    <xf numFmtId="0" fontId="11" fillId="6" borderId="0" xfId="0" applyFont="1" applyFill="1" applyAlignment="1">
      <alignment horizontal="left" wrapText="1"/>
    </xf>
    <xf numFmtId="0" fontId="11" fillId="0" borderId="21" xfId="0" applyFont="1" applyBorder="1" applyAlignment="1">
      <alignment horizontal="left"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7" fillId="0" borderId="0" xfId="0" applyFont="1" applyAlignment="1">
      <alignment vertical="center" wrapText="1"/>
    </xf>
    <xf numFmtId="44" fontId="0" fillId="0" borderId="0" xfId="0" applyNumberFormat="1"/>
    <xf numFmtId="0" fontId="2" fillId="0" borderId="0" xfId="0" applyFont="1"/>
    <xf numFmtId="44" fontId="2" fillId="0" borderId="0" xfId="0" applyNumberFormat="1" applyFont="1"/>
    <xf numFmtId="0" fontId="2" fillId="3" borderId="22" xfId="0" applyFont="1" applyFill="1" applyBorder="1" applyAlignment="1">
      <alignment horizontal="center" vertical="center" wrapText="1"/>
    </xf>
    <xf numFmtId="0" fontId="0" fillId="0" borderId="23" xfId="0" applyBorder="1" applyAlignment="1" applyProtection="1">
      <alignment wrapText="1"/>
      <protection locked="0"/>
    </xf>
    <xf numFmtId="0" fontId="15" fillId="6" borderId="24"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0" fillId="0" borderId="23" xfId="0" applyBorder="1"/>
    <xf numFmtId="0" fontId="0" fillId="0" borderId="24" xfId="0" applyBorder="1"/>
    <xf numFmtId="0" fontId="0" fillId="0" borderId="25" xfId="0" applyBorder="1"/>
    <xf numFmtId="44" fontId="0" fillId="0" borderId="0" xfId="1" applyFont="1"/>
    <xf numFmtId="0" fontId="4" fillId="6" borderId="20" xfId="0" applyFont="1" applyFill="1" applyBorder="1" applyAlignment="1">
      <alignment vertical="center"/>
    </xf>
    <xf numFmtId="0" fontId="7" fillId="6" borderId="0" xfId="0" applyFont="1" applyFill="1" applyAlignment="1">
      <alignment vertical="center" wrapText="1"/>
    </xf>
    <xf numFmtId="0" fontId="7" fillId="6" borderId="11" xfId="2" applyFont="1" applyFill="1" applyBorder="1" applyAlignment="1">
      <alignment vertical="center" wrapText="1"/>
    </xf>
    <xf numFmtId="0" fontId="6" fillId="6" borderId="0" xfId="0" applyFont="1" applyFill="1" applyAlignment="1">
      <alignment vertical="center" wrapText="1"/>
    </xf>
    <xf numFmtId="0" fontId="5" fillId="6" borderId="0" xfId="0" applyFont="1" applyFill="1" applyAlignment="1">
      <alignment vertical="center" wrapText="1"/>
    </xf>
    <xf numFmtId="3" fontId="5" fillId="6" borderId="0" xfId="0" applyNumberFormat="1" applyFont="1" applyFill="1" applyAlignment="1">
      <alignment vertical="center"/>
    </xf>
    <xf numFmtId="3" fontId="5" fillId="7" borderId="0" xfId="0" applyNumberFormat="1" applyFont="1" applyFill="1" applyAlignment="1">
      <alignment vertical="center"/>
    </xf>
    <xf numFmtId="44" fontId="5" fillId="0" borderId="0" xfId="1" applyFont="1" applyAlignment="1" applyProtection="1">
      <alignment vertical="center" wrapText="1"/>
      <protection locked="0"/>
    </xf>
    <xf numFmtId="3" fontId="5" fillId="0" borderId="0" xfId="0" applyNumberFormat="1" applyFont="1" applyAlignment="1">
      <alignment vertical="center" wrapText="1"/>
    </xf>
    <xf numFmtId="3" fontId="5" fillId="7" borderId="0" xfId="0" applyNumberFormat="1" applyFont="1" applyFill="1" applyAlignment="1">
      <alignment horizontal="center" vertical="center" wrapText="1"/>
    </xf>
    <xf numFmtId="9" fontId="5" fillId="0" borderId="0" xfId="0" applyNumberFormat="1" applyFont="1" applyAlignment="1" applyProtection="1">
      <alignment vertical="center" wrapText="1"/>
      <protection locked="0"/>
    </xf>
    <xf numFmtId="164" fontId="5" fillId="0" borderId="0" xfId="0" applyNumberFormat="1" applyFont="1" applyAlignment="1">
      <alignment vertical="center"/>
    </xf>
    <xf numFmtId="0" fontId="8" fillId="0" borderId="0" xfId="0" applyFont="1" applyAlignment="1">
      <alignment vertical="center" wrapText="1"/>
    </xf>
    <xf numFmtId="0" fontId="21" fillId="0" borderId="0" xfId="0" applyFont="1" applyAlignment="1">
      <alignment vertical="center"/>
    </xf>
    <xf numFmtId="0" fontId="8" fillId="6" borderId="2" xfId="0" applyFont="1" applyFill="1" applyBorder="1" applyAlignment="1">
      <alignment vertical="center" wrapText="1"/>
    </xf>
    <xf numFmtId="0" fontId="8" fillId="6" borderId="0" xfId="0" applyFont="1" applyFill="1" applyAlignment="1">
      <alignment vertical="center" wrapText="1"/>
    </xf>
    <xf numFmtId="44" fontId="0" fillId="6" borderId="0" xfId="1" applyFont="1" applyFill="1"/>
    <xf numFmtId="0" fontId="4" fillId="6" borderId="20" xfId="0" applyFont="1" applyFill="1" applyBorder="1" applyAlignment="1">
      <alignment horizontal="left" vertical="center" wrapText="1"/>
    </xf>
    <xf numFmtId="0" fontId="4" fillId="6" borderId="0" xfId="0" applyFont="1" applyFill="1" applyAlignment="1">
      <alignment horizontal="left" vertical="center" wrapText="1"/>
    </xf>
    <xf numFmtId="0" fontId="19" fillId="6" borderId="0" xfId="0" applyFont="1" applyFill="1" applyAlignment="1">
      <alignment vertical="center" wrapText="1"/>
    </xf>
    <xf numFmtId="0" fontId="19" fillId="10" borderId="4" xfId="0" applyFont="1" applyFill="1" applyBorder="1" applyAlignment="1">
      <alignment horizontal="center" vertical="center" wrapText="1"/>
    </xf>
    <xf numFmtId="0" fontId="7" fillId="6" borderId="0" xfId="0" applyFont="1" applyFill="1" applyAlignment="1">
      <alignment horizontal="left" vertical="center" wrapText="1"/>
    </xf>
    <xf numFmtId="0" fontId="11" fillId="6" borderId="21" xfId="0" applyFont="1" applyFill="1" applyBorder="1" applyAlignment="1">
      <alignment horizontal="left" wrapText="1"/>
    </xf>
    <xf numFmtId="0" fontId="19" fillId="8" borderId="4"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3" fillId="0" borderId="0" xfId="2"/>
    <xf numFmtId="0" fontId="24" fillId="6" borderId="0" xfId="0" applyFont="1" applyFill="1" applyAlignment="1">
      <alignment horizontal="left" vertical="center" wrapText="1"/>
    </xf>
    <xf numFmtId="0" fontId="19" fillId="0" borderId="4" xfId="0" applyFont="1" applyBorder="1" applyAlignment="1">
      <alignment horizontal="center" vertical="center" wrapText="1"/>
    </xf>
    <xf numFmtId="0" fontId="11" fillId="0" borderId="4" xfId="0" applyFont="1" applyBorder="1" applyAlignment="1">
      <alignment vertical="center" wrapText="1"/>
    </xf>
    <xf numFmtId="0" fontId="11" fillId="6" borderId="0" xfId="0" applyFont="1" applyFill="1"/>
    <xf numFmtId="0" fontId="26" fillId="6" borderId="0" xfId="0" applyFont="1" applyFill="1" applyAlignment="1">
      <alignment horizontal="left" vertical="center" wrapText="1"/>
    </xf>
    <xf numFmtId="0" fontId="26" fillId="6" borderId="0" xfId="0" applyFont="1" applyFill="1" applyAlignment="1">
      <alignment horizontal="center" vertical="center" wrapText="1"/>
    </xf>
    <xf numFmtId="0" fontId="27" fillId="6" borderId="0" xfId="0" applyFont="1" applyFill="1" applyAlignment="1">
      <alignment vertical="center"/>
    </xf>
    <xf numFmtId="0" fontId="27" fillId="6" borderId="0" xfId="0" applyFont="1" applyFill="1"/>
    <xf numFmtId="0" fontId="27" fillId="6" borderId="0" xfId="0" applyFont="1" applyFill="1" applyAlignment="1">
      <alignment wrapText="1"/>
    </xf>
    <xf numFmtId="0" fontId="27" fillId="6" borderId="0" xfId="0" applyFont="1" applyFill="1" applyAlignment="1">
      <alignment horizontal="left" vertical="center" wrapText="1"/>
    </xf>
    <xf numFmtId="0" fontId="29" fillId="6" borderId="0" xfId="0" applyFont="1" applyFill="1" applyAlignment="1">
      <alignment horizontal="left" vertical="center" wrapText="1"/>
    </xf>
    <xf numFmtId="0" fontId="29" fillId="6" borderId="0" xfId="0" applyFont="1" applyFill="1" applyAlignment="1">
      <alignment horizontal="center" vertical="center" wrapText="1"/>
    </xf>
    <xf numFmtId="0" fontId="2" fillId="10" borderId="4" xfId="0" applyFont="1" applyFill="1" applyBorder="1" applyAlignment="1">
      <alignment horizontal="center" vertical="center" wrapText="1"/>
    </xf>
    <xf numFmtId="0" fontId="2" fillId="2" borderId="8" xfId="0" applyFont="1" applyFill="1" applyBorder="1" applyAlignment="1">
      <alignment horizontal="center" wrapText="1"/>
    </xf>
    <xf numFmtId="0" fontId="2" fillId="2" borderId="10" xfId="0" applyFont="1" applyFill="1" applyBorder="1" applyAlignment="1">
      <alignment horizontal="center" wrapText="1"/>
    </xf>
    <xf numFmtId="0" fontId="21" fillId="6" borderId="0" xfId="0" applyFont="1" applyFill="1" applyAlignment="1">
      <alignment horizontal="center" vertical="center" wrapText="1"/>
    </xf>
    <xf numFmtId="0" fontId="11" fillId="6" borderId="0" xfId="0" applyFont="1" applyFill="1" applyAlignment="1">
      <alignment horizontal="center" vertical="center"/>
    </xf>
    <xf numFmtId="0" fontId="11" fillId="0" borderId="0" xfId="0" applyFont="1" applyAlignment="1">
      <alignment vertical="center"/>
    </xf>
    <xf numFmtId="0" fontId="5" fillId="2" borderId="28" xfId="0" applyFont="1" applyFill="1" applyBorder="1" applyAlignment="1">
      <alignment vertical="center"/>
    </xf>
    <xf numFmtId="0" fontId="5" fillId="2" borderId="6" xfId="0" applyFont="1" applyFill="1" applyBorder="1" applyAlignment="1">
      <alignment vertical="center"/>
    </xf>
    <xf numFmtId="0" fontId="5" fillId="2" borderId="6" xfId="0" applyFont="1" applyFill="1" applyBorder="1" applyAlignment="1">
      <alignment horizontal="left" vertical="center"/>
    </xf>
    <xf numFmtId="164" fontId="5" fillId="2" borderId="6" xfId="0" applyNumberFormat="1" applyFont="1" applyFill="1" applyBorder="1" applyAlignment="1">
      <alignment vertical="center"/>
    </xf>
    <xf numFmtId="0" fontId="31" fillId="6" borderId="0" xfId="0" applyFont="1" applyFill="1" applyAlignment="1">
      <alignment horizontal="center" vertical="center" wrapText="1"/>
    </xf>
    <xf numFmtId="0" fontId="33" fillId="6" borderId="11" xfId="0" applyFont="1" applyFill="1" applyBorder="1" applyAlignment="1">
      <alignment vertical="center" wrapText="1"/>
    </xf>
    <xf numFmtId="0" fontId="33" fillId="6" borderId="11" xfId="2" applyFont="1" applyFill="1" applyBorder="1" applyAlignment="1">
      <alignment vertical="center" wrapText="1"/>
    </xf>
    <xf numFmtId="0" fontId="33" fillId="6" borderId="0" xfId="0" applyFont="1" applyFill="1" applyAlignment="1">
      <alignment vertical="center" wrapText="1"/>
    </xf>
    <xf numFmtId="44" fontId="34" fillId="6" borderId="4" xfId="1" applyFont="1" applyFill="1" applyBorder="1" applyAlignment="1">
      <alignment vertical="center" wrapText="1"/>
    </xf>
    <xf numFmtId="44" fontId="34" fillId="6" borderId="12" xfId="1" applyFont="1" applyFill="1" applyBorder="1" applyAlignment="1">
      <alignment vertical="center" wrapText="1"/>
    </xf>
    <xf numFmtId="44" fontId="34" fillId="6" borderId="18" xfId="1" applyFont="1" applyFill="1" applyBorder="1" applyAlignment="1">
      <alignment vertical="center" wrapText="1"/>
    </xf>
    <xf numFmtId="0" fontId="19"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0" fillId="3" borderId="0" xfId="0" applyFill="1"/>
    <xf numFmtId="0" fontId="23" fillId="8" borderId="21" xfId="0" applyFont="1" applyFill="1" applyBorder="1" applyAlignment="1">
      <alignment horizontal="left" vertical="center" wrapText="1"/>
    </xf>
    <xf numFmtId="0" fontId="11" fillId="8" borderId="0" xfId="0" applyFont="1" applyFill="1" applyAlignment="1">
      <alignment horizontal="left" vertical="center" wrapText="1"/>
    </xf>
    <xf numFmtId="0" fontId="35" fillId="0" borderId="11" xfId="0" applyFont="1" applyBorder="1" applyAlignment="1">
      <alignment vertical="center"/>
    </xf>
    <xf numFmtId="0" fontId="35" fillId="0" borderId="11" xfId="0" applyFont="1" applyBorder="1" applyAlignment="1">
      <alignment vertical="center" wrapText="1"/>
    </xf>
    <xf numFmtId="0" fontId="35" fillId="0" borderId="11" xfId="2" applyFont="1" applyBorder="1" applyAlignment="1">
      <alignment vertical="center" wrapText="1"/>
    </xf>
    <xf numFmtId="9" fontId="11" fillId="0" borderId="0" xfId="3" applyFont="1" applyAlignment="1" applyProtection="1">
      <alignment vertical="center" wrapText="1"/>
      <protection locked="0"/>
    </xf>
    <xf numFmtId="0" fontId="5" fillId="12" borderId="14" xfId="0" applyFont="1" applyFill="1" applyBorder="1" applyAlignment="1">
      <alignment vertical="center" wrapText="1"/>
    </xf>
    <xf numFmtId="44" fontId="5" fillId="12" borderId="16" xfId="1" applyFont="1" applyFill="1" applyBorder="1" applyAlignment="1">
      <alignment vertical="center" wrapText="1"/>
    </xf>
    <xf numFmtId="3" fontId="5" fillId="12" borderId="15" xfId="0" applyNumberFormat="1" applyFont="1" applyFill="1" applyBorder="1" applyAlignment="1">
      <alignment vertical="center" wrapText="1"/>
    </xf>
    <xf numFmtId="44" fontId="5" fillId="12" borderId="15" xfId="1" applyFont="1" applyFill="1" applyBorder="1" applyAlignment="1">
      <alignment vertical="center" wrapText="1"/>
    </xf>
    <xf numFmtId="3" fontId="5" fillId="12" borderId="14" xfId="0" applyNumberFormat="1" applyFont="1" applyFill="1" applyBorder="1" applyAlignment="1">
      <alignment vertical="center" wrapText="1"/>
    </xf>
    <xf numFmtId="3" fontId="5" fillId="12" borderId="17" xfId="0" applyNumberFormat="1" applyFont="1" applyFill="1" applyBorder="1" applyAlignment="1">
      <alignment vertical="center" wrapText="1"/>
    </xf>
    <xf numFmtId="0" fontId="6" fillId="12" borderId="14" xfId="0" applyFont="1" applyFill="1" applyBorder="1" applyAlignment="1">
      <alignment vertical="center" wrapText="1"/>
    </xf>
    <xf numFmtId="0" fontId="5" fillId="12" borderId="17" xfId="0" applyFont="1" applyFill="1" applyBorder="1" applyAlignment="1">
      <alignment vertical="center" wrapText="1"/>
    </xf>
    <xf numFmtId="0" fontId="11" fillId="9" borderId="0" xfId="0" applyFont="1" applyFill="1" applyAlignment="1">
      <alignment vertical="center" wrapText="1"/>
    </xf>
    <xf numFmtId="44" fontId="11" fillId="0" borderId="7" xfId="1" applyFont="1" applyFill="1" applyBorder="1" applyAlignment="1" applyProtection="1">
      <alignment vertical="center" wrapText="1"/>
      <protection locked="0"/>
    </xf>
    <xf numFmtId="44" fontId="11" fillId="0" borderId="0" xfId="1" applyFont="1" applyFill="1" applyAlignment="1" applyProtection="1">
      <alignment vertical="center" wrapText="1"/>
      <protection locked="0"/>
    </xf>
    <xf numFmtId="3" fontId="11" fillId="4" borderId="13" xfId="0" applyNumberFormat="1" applyFont="1" applyFill="1" applyBorder="1" applyAlignment="1">
      <alignment vertical="center" wrapText="1"/>
    </xf>
    <xf numFmtId="0" fontId="0" fillId="0" borderId="31" xfId="0" applyBorder="1"/>
    <xf numFmtId="0" fontId="0" fillId="0" borderId="32" xfId="0" applyBorder="1"/>
    <xf numFmtId="0" fontId="0" fillId="0" borderId="33" xfId="0" applyBorder="1"/>
    <xf numFmtId="0" fontId="31" fillId="8" borderId="18" xfId="0" applyFont="1" applyFill="1" applyBorder="1" applyProtection="1">
      <protection locked="0"/>
    </xf>
    <xf numFmtId="44" fontId="11" fillId="0" borderId="7" xfId="1" applyFont="1" applyFill="1" applyBorder="1" applyAlignment="1" applyProtection="1">
      <alignment vertical="center" wrapText="1"/>
    </xf>
    <xf numFmtId="0" fontId="21" fillId="6" borderId="19"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0" xfId="0" applyFont="1" applyFill="1" applyAlignment="1">
      <alignment horizontal="center"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6" fillId="6" borderId="21" xfId="0" applyFont="1" applyFill="1" applyBorder="1" applyAlignment="1">
      <alignment horizontal="left" vertical="center" wrapText="1"/>
    </xf>
    <xf numFmtId="0" fontId="16" fillId="6" borderId="0" xfId="0" applyFont="1" applyFill="1" applyAlignment="1">
      <alignment horizontal="left" vertical="center" wrapText="1"/>
    </xf>
    <xf numFmtId="0" fontId="19" fillId="6" borderId="21" xfId="0" applyFont="1" applyFill="1" applyBorder="1" applyAlignment="1">
      <alignment horizontal="center" vertical="center" wrapText="1"/>
    </xf>
    <xf numFmtId="0" fontId="19" fillId="6" borderId="0" xfId="0" applyFont="1" applyFill="1" applyAlignment="1">
      <alignment horizontal="center" vertical="center" wrapText="1"/>
    </xf>
    <xf numFmtId="0" fontId="22" fillId="6" borderId="21" xfId="0" applyFont="1" applyFill="1" applyBorder="1" applyAlignment="1">
      <alignment horizontal="left" vertical="center" wrapText="1"/>
    </xf>
    <xf numFmtId="0" fontId="22" fillId="6" borderId="0" xfId="0" applyFont="1" applyFill="1" applyAlignment="1">
      <alignment horizontal="left" vertical="center" wrapText="1"/>
    </xf>
    <xf numFmtId="0" fontId="12" fillId="8" borderId="21" xfId="0" applyFont="1" applyFill="1" applyBorder="1" applyAlignment="1">
      <alignment horizontal="left" vertical="center" wrapText="1"/>
    </xf>
    <xf numFmtId="0" fontId="11" fillId="8" borderId="0" xfId="0" applyFont="1" applyFill="1" applyAlignment="1">
      <alignment horizontal="left" vertical="center" wrapText="1"/>
    </xf>
    <xf numFmtId="0" fontId="12" fillId="6" borderId="21" xfId="0" applyFont="1" applyFill="1" applyBorder="1" applyAlignment="1">
      <alignment horizontal="left" vertical="center" wrapText="1"/>
    </xf>
    <xf numFmtId="0" fontId="12" fillId="6" borderId="0" xfId="0" applyFont="1" applyFill="1" applyAlignment="1">
      <alignment horizontal="left" vertical="center" wrapText="1"/>
    </xf>
    <xf numFmtId="0" fontId="11" fillId="6" borderId="21" xfId="0" applyFont="1" applyFill="1" applyBorder="1" applyAlignment="1">
      <alignment horizontal="left" wrapText="1"/>
    </xf>
    <xf numFmtId="0" fontId="11" fillId="6" borderId="0" xfId="0" applyFont="1" applyFill="1" applyAlignment="1">
      <alignment horizontal="left" wrapText="1"/>
    </xf>
    <xf numFmtId="0" fontId="17" fillId="0" borderId="20" xfId="0" applyFont="1" applyBorder="1" applyAlignment="1">
      <alignment horizontal="left" vertical="center" wrapText="1"/>
    </xf>
    <xf numFmtId="0" fontId="17"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0" xfId="0" applyFont="1" applyBorder="1" applyAlignment="1">
      <alignment horizontal="left" vertical="center" wrapText="1"/>
    </xf>
    <xf numFmtId="0" fontId="5" fillId="12" borderId="14" xfId="0" applyFont="1" applyFill="1" applyBorder="1" applyAlignment="1">
      <alignment horizontal="right" vertical="center" wrapText="1"/>
    </xf>
    <xf numFmtId="0" fontId="5" fillId="12" borderId="15" xfId="0" applyFont="1" applyFill="1" applyBorder="1" applyAlignment="1">
      <alignment horizontal="right" vertical="center" wrapText="1"/>
    </xf>
    <xf numFmtId="0" fontId="5" fillId="12" borderId="16" xfId="0" applyFont="1" applyFill="1" applyBorder="1" applyAlignment="1">
      <alignment horizontal="right" vertical="center" wrapText="1"/>
    </xf>
    <xf numFmtId="0" fontId="5" fillId="5" borderId="14" xfId="0" applyFont="1" applyFill="1" applyBorder="1" applyAlignment="1">
      <alignment horizontal="right" vertical="center" wrapText="1"/>
    </xf>
    <xf numFmtId="0" fontId="5" fillId="5" borderId="15" xfId="0" applyFont="1" applyFill="1" applyBorder="1" applyAlignment="1">
      <alignment horizontal="right" vertical="center" wrapText="1"/>
    </xf>
    <xf numFmtId="0" fontId="5" fillId="5" borderId="16" xfId="0" applyFont="1" applyFill="1" applyBorder="1" applyAlignment="1">
      <alignment horizontal="righ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5" fillId="0" borderId="11" xfId="0" applyFont="1" applyBorder="1" applyAlignment="1">
      <alignment horizontal="left" vertical="center" wrapText="1"/>
    </xf>
    <xf numFmtId="0" fontId="35" fillId="0" borderId="0" xfId="0" applyFont="1" applyAlignment="1">
      <alignment horizontal="left" vertical="center" wrapText="1"/>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7" borderId="11" xfId="0" applyFont="1" applyFill="1" applyBorder="1" applyAlignment="1">
      <alignment horizontal="left" vertical="center" wrapText="1"/>
    </xf>
    <xf numFmtId="0" fontId="6" fillId="7" borderId="0" xfId="0" applyFont="1" applyFill="1" applyAlignment="1">
      <alignment horizontal="left" vertical="center" wrapText="1"/>
    </xf>
    <xf numFmtId="0" fontId="21" fillId="6" borderId="0" xfId="0" applyFont="1" applyFill="1" applyAlignment="1">
      <alignment horizontal="center" vertical="center" wrapText="1"/>
    </xf>
    <xf numFmtId="0" fontId="5" fillId="2" borderId="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32" fillId="0" borderId="0" xfId="0" applyFont="1" applyAlignment="1">
      <alignment horizontal="left"/>
    </xf>
    <xf numFmtId="0" fontId="30" fillId="6" borderId="0" xfId="0" applyFont="1" applyFill="1" applyAlignment="1">
      <alignment horizontal="left" vertical="center" wrapText="1"/>
    </xf>
    <xf numFmtId="0" fontId="7" fillId="6" borderId="0" xfId="0" applyFont="1" applyFill="1" applyAlignment="1">
      <alignment horizontal="left" vertical="center" wrapText="1"/>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15" fillId="6" borderId="11" xfId="0" applyFont="1" applyFill="1" applyBorder="1" applyAlignment="1">
      <alignment horizontal="left" vertical="center" wrapText="1"/>
    </xf>
    <xf numFmtId="0" fontId="15" fillId="6" borderId="0" xfId="0" applyFont="1" applyFill="1" applyAlignment="1">
      <alignment horizontal="left" vertical="center" wrapText="1"/>
    </xf>
    <xf numFmtId="0" fontId="25" fillId="6" borderId="0" xfId="0" applyFont="1" applyFill="1" applyAlignment="1">
      <alignment vertical="center"/>
    </xf>
    <xf numFmtId="0" fontId="25" fillId="6" borderId="0" xfId="0" applyFont="1" applyFill="1" applyAlignment="1">
      <alignment horizontal="left" vertical="center"/>
    </xf>
    <xf numFmtId="0" fontId="27" fillId="6" borderId="0" xfId="0" applyFont="1" applyFill="1" applyAlignment="1">
      <alignment horizontal="left" vertical="center" wrapText="1"/>
    </xf>
    <xf numFmtId="0" fontId="25" fillId="6" borderId="0" xfId="0" applyFont="1" applyFill="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8" fillId="6" borderId="0" xfId="0" applyFont="1" applyFill="1" applyAlignment="1">
      <alignment horizontal="left" wrapText="1"/>
    </xf>
    <xf numFmtId="0" fontId="8" fillId="6" borderId="0" xfId="0" applyFont="1" applyFill="1" applyAlignment="1">
      <alignment horizontal="center" vertical="center" wrapText="1"/>
    </xf>
  </cellXfs>
  <cellStyles count="4">
    <cellStyle name="Currency" xfId="1" builtinId="4"/>
    <cellStyle name="Hyperlink" xfId="2" builtinId="8"/>
    <cellStyle name="Normal" xfId="0" builtinId="0"/>
    <cellStyle name="Percent" xfId="3" builtinId="5"/>
  </cellStyles>
  <dxfs count="2">
    <dxf>
      <fill>
        <patternFill>
          <bgColor rgb="FFFF0000"/>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cepf.net/grants/managing-your-grants-financial-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31C5-85AB-4D54-BB06-CCD8C04D8221}">
  <dimension ref="A1:N70"/>
  <sheetViews>
    <sheetView topLeftCell="A67" workbookViewId="0">
      <selection activeCell="H69" sqref="H69"/>
    </sheetView>
  </sheetViews>
  <sheetFormatPr defaultColWidth="8.73046875" defaultRowHeight="11.25"/>
  <cols>
    <col min="1" max="1" width="30.265625" style="68" customWidth="1"/>
    <col min="2" max="2" width="18.3984375" style="69" customWidth="1"/>
    <col min="3" max="3" width="25.73046875" style="69" customWidth="1"/>
    <col min="4" max="4" width="18.3984375" style="69" customWidth="1"/>
    <col min="5" max="5" width="41.73046875" style="69" customWidth="1"/>
    <col min="6" max="7" width="8.73046875" style="69"/>
    <col min="8" max="8" width="48.59765625" style="69" customWidth="1"/>
    <col min="9" max="9" width="8.265625" style="68" customWidth="1"/>
    <col min="10" max="16384" width="8.73046875" style="68"/>
  </cols>
  <sheetData>
    <row r="1" spans="1:14" ht="24.6" customHeight="1">
      <c r="A1" s="167" t="s">
        <v>0</v>
      </c>
      <c r="B1" s="168"/>
      <c r="C1" s="168"/>
      <c r="D1" s="168"/>
      <c r="E1" s="168"/>
      <c r="F1" s="102"/>
      <c r="G1" s="102"/>
      <c r="H1" s="102"/>
    </row>
    <row r="2" spans="1:14" ht="24.6" customHeight="1">
      <c r="A2" s="169" t="s">
        <v>1</v>
      </c>
      <c r="B2" s="170"/>
      <c r="C2" s="170"/>
      <c r="D2" s="170"/>
      <c r="E2" s="170"/>
      <c r="F2" s="103"/>
      <c r="G2" s="103"/>
      <c r="H2" s="103"/>
    </row>
    <row r="3" spans="1:14" ht="24.4">
      <c r="A3" s="169"/>
      <c r="B3" s="170"/>
      <c r="C3" s="170"/>
      <c r="D3" s="170"/>
      <c r="E3" s="170"/>
      <c r="F3" s="103"/>
      <c r="G3" s="103"/>
      <c r="H3" s="103"/>
    </row>
    <row r="4" spans="1:14" ht="18.600000000000001" customHeight="1">
      <c r="B4" s="104"/>
      <c r="C4" s="108" t="s">
        <v>2</v>
      </c>
      <c r="D4" s="104"/>
      <c r="E4" s="104"/>
      <c r="F4" s="103"/>
      <c r="G4" s="103"/>
      <c r="H4" s="103"/>
    </row>
    <row r="5" spans="1:14" ht="26.1" customHeight="1">
      <c r="A5" s="171" t="s">
        <v>3</v>
      </c>
      <c r="B5" s="172"/>
      <c r="C5" s="172"/>
      <c r="D5" s="172"/>
      <c r="E5" s="172"/>
      <c r="F5" s="103"/>
      <c r="G5" s="103"/>
      <c r="H5" s="103"/>
    </row>
    <row r="6" spans="1:14" ht="18.600000000000001" customHeight="1">
      <c r="A6" s="71"/>
      <c r="B6" s="72"/>
      <c r="C6" s="72"/>
      <c r="D6" s="72"/>
      <c r="E6" s="72"/>
      <c r="F6" s="103"/>
      <c r="G6" s="103"/>
      <c r="H6" s="103"/>
    </row>
    <row r="7" spans="1:14" ht="49.9" customHeight="1">
      <c r="C7" s="109" t="s">
        <v>4</v>
      </c>
    </row>
    <row r="8" spans="1:14" ht="18.600000000000001" customHeight="1">
      <c r="A8" s="171" t="s">
        <v>5</v>
      </c>
      <c r="B8" s="172"/>
      <c r="C8" s="172"/>
      <c r="D8" s="172"/>
      <c r="E8" s="172"/>
      <c r="F8"/>
      <c r="G8"/>
      <c r="H8"/>
      <c r="I8"/>
      <c r="J8"/>
      <c r="K8"/>
      <c r="L8"/>
      <c r="M8"/>
      <c r="N8"/>
    </row>
    <row r="9" spans="1:14" ht="18.600000000000001" customHeight="1">
      <c r="A9" s="71"/>
      <c r="B9" s="72"/>
      <c r="C9" s="72"/>
      <c r="D9" s="72"/>
      <c r="E9" s="72"/>
    </row>
    <row r="10" spans="1:14" ht="18.600000000000001" customHeight="1">
      <c r="C10" s="105" t="s">
        <v>6</v>
      </c>
    </row>
    <row r="11" spans="1:14" ht="18.600000000000001" customHeight="1">
      <c r="A11" s="171" t="s">
        <v>5</v>
      </c>
      <c r="B11" s="172"/>
      <c r="C11" s="172"/>
      <c r="D11" s="172"/>
      <c r="E11" s="172"/>
    </row>
    <row r="12" spans="1:14" ht="18.600000000000001" customHeight="1">
      <c r="A12" s="71"/>
      <c r="B12" s="72"/>
      <c r="C12" s="72"/>
      <c r="D12" s="72"/>
      <c r="E12" s="72"/>
    </row>
    <row r="13" spans="1:14" ht="12.4">
      <c r="A13" s="177" t="s">
        <v>7</v>
      </c>
      <c r="B13" s="178"/>
      <c r="C13" s="178"/>
      <c r="D13" s="178"/>
      <c r="E13" s="178"/>
    </row>
    <row r="14" spans="1:14">
      <c r="A14" s="71"/>
      <c r="B14" s="72"/>
      <c r="C14" s="72"/>
      <c r="D14" s="72"/>
      <c r="E14" s="72"/>
    </row>
    <row r="15" spans="1:14" ht="26.65" customHeight="1">
      <c r="A15" s="171" t="s">
        <v>8</v>
      </c>
      <c r="B15" s="172"/>
      <c r="C15" s="172"/>
      <c r="D15" s="172"/>
      <c r="E15" s="172"/>
    </row>
    <row r="16" spans="1:14" ht="23.65" customHeight="1">
      <c r="A16" s="144" t="s">
        <v>9</v>
      </c>
      <c r="B16" s="145"/>
      <c r="C16" s="145"/>
      <c r="D16" s="145"/>
      <c r="E16" s="145"/>
    </row>
    <row r="17" spans="1:5" ht="76.5" customHeight="1">
      <c r="A17" s="179" t="s">
        <v>10</v>
      </c>
      <c r="B17" s="180"/>
      <c r="C17" s="180"/>
      <c r="D17" s="180"/>
      <c r="E17" s="180"/>
    </row>
    <row r="18" spans="1:5">
      <c r="A18" s="171" t="s">
        <v>8</v>
      </c>
      <c r="B18" s="172"/>
      <c r="C18" s="172"/>
      <c r="D18" s="172"/>
      <c r="E18" s="172"/>
    </row>
    <row r="19" spans="1:5" ht="15" customHeight="1">
      <c r="A19" s="173" t="s">
        <v>11</v>
      </c>
      <c r="B19" s="174"/>
      <c r="C19" s="174"/>
      <c r="D19" s="174"/>
      <c r="E19" s="174"/>
    </row>
    <row r="20" spans="1:5" ht="30.6" customHeight="1">
      <c r="A20" s="171" t="s">
        <v>12</v>
      </c>
      <c r="B20" s="172"/>
      <c r="C20" s="172"/>
      <c r="D20" s="172"/>
      <c r="E20" s="172"/>
    </row>
    <row r="21" spans="1:5" ht="30.6" customHeight="1">
      <c r="A21" s="175" t="s">
        <v>13</v>
      </c>
      <c r="B21" s="176"/>
      <c r="C21" s="176"/>
      <c r="D21" s="176"/>
      <c r="E21" s="176"/>
    </row>
    <row r="22" spans="1:5" ht="33.75">
      <c r="A22" s="112" t="s">
        <v>14</v>
      </c>
      <c r="B22" s="112" t="s">
        <v>15</v>
      </c>
      <c r="C22" s="112" t="s">
        <v>16</v>
      </c>
      <c r="D22" s="112" t="s">
        <v>17</v>
      </c>
      <c r="E22" s="112" t="s">
        <v>18</v>
      </c>
    </row>
    <row r="23" spans="1:5" ht="22.5">
      <c r="A23" s="113" t="s">
        <v>19</v>
      </c>
      <c r="B23" s="113" t="s">
        <v>20</v>
      </c>
      <c r="C23" s="113" t="s">
        <v>21</v>
      </c>
      <c r="D23" s="113" t="s">
        <v>22</v>
      </c>
      <c r="E23" s="113" t="s">
        <v>23</v>
      </c>
    </row>
    <row r="24" spans="1:5" ht="33.75">
      <c r="A24" s="113" t="s">
        <v>24</v>
      </c>
      <c r="B24" s="113" t="s">
        <v>20</v>
      </c>
      <c r="C24" s="113" t="s">
        <v>21</v>
      </c>
      <c r="D24" s="113" t="s">
        <v>22</v>
      </c>
      <c r="E24" s="113" t="s">
        <v>23</v>
      </c>
    </row>
    <row r="25" spans="1:5" ht="22.5">
      <c r="A25" s="113" t="s">
        <v>25</v>
      </c>
      <c r="B25" s="113" t="s">
        <v>20</v>
      </c>
      <c r="C25" s="113" t="s">
        <v>26</v>
      </c>
      <c r="D25" s="113" t="s">
        <v>22</v>
      </c>
      <c r="E25" s="113" t="s">
        <v>23</v>
      </c>
    </row>
    <row r="26" spans="1:5" ht="22.5">
      <c r="A26" s="113" t="s">
        <v>27</v>
      </c>
      <c r="B26" s="113" t="s">
        <v>20</v>
      </c>
      <c r="C26" s="113" t="s">
        <v>26</v>
      </c>
      <c r="D26" s="113" t="s">
        <v>22</v>
      </c>
      <c r="E26" s="113" t="s">
        <v>23</v>
      </c>
    </row>
    <row r="27" spans="1:5" ht="22.5">
      <c r="A27" s="113" t="s">
        <v>28</v>
      </c>
      <c r="B27" s="113" t="s">
        <v>20</v>
      </c>
      <c r="C27" s="113" t="s">
        <v>29</v>
      </c>
      <c r="D27" s="113" t="s">
        <v>22</v>
      </c>
      <c r="E27" s="113" t="s">
        <v>23</v>
      </c>
    </row>
    <row r="28" spans="1:5">
      <c r="A28" s="71"/>
      <c r="B28" s="72"/>
      <c r="C28" s="72"/>
      <c r="D28" s="72"/>
      <c r="E28" s="72"/>
    </row>
    <row r="29" spans="1:5" ht="14.45" customHeight="1">
      <c r="A29" s="173" t="s">
        <v>30</v>
      </c>
      <c r="B29" s="174"/>
      <c r="C29" s="174"/>
      <c r="D29" s="174"/>
      <c r="E29" s="174"/>
    </row>
    <row r="30" spans="1:5" ht="15" customHeight="1">
      <c r="A30" s="173"/>
      <c r="B30" s="174"/>
      <c r="C30" s="174"/>
      <c r="D30" s="174"/>
      <c r="E30" s="174"/>
    </row>
    <row r="31" spans="1:5" ht="46.9" customHeight="1">
      <c r="A31" s="171" t="s">
        <v>31</v>
      </c>
      <c r="B31" s="172"/>
      <c r="C31" s="172"/>
      <c r="D31" s="172"/>
      <c r="E31" s="172"/>
    </row>
    <row r="32" spans="1:5" ht="30.6" customHeight="1">
      <c r="A32" s="175" t="s">
        <v>32</v>
      </c>
      <c r="B32" s="176"/>
      <c r="C32" s="176"/>
      <c r="D32" s="176"/>
      <c r="E32" s="176"/>
    </row>
    <row r="33" spans="1:8" ht="33.75">
      <c r="A33" s="112" t="s">
        <v>14</v>
      </c>
      <c r="B33" s="112" t="s">
        <v>15</v>
      </c>
      <c r="C33" s="112" t="s">
        <v>16</v>
      </c>
      <c r="D33" s="112" t="s">
        <v>17</v>
      </c>
      <c r="E33" s="112" t="s">
        <v>18</v>
      </c>
    </row>
    <row r="34" spans="1:8" ht="22.5">
      <c r="A34" s="113" t="s">
        <v>33</v>
      </c>
      <c r="B34" s="113" t="s">
        <v>34</v>
      </c>
      <c r="C34" s="113" t="s">
        <v>35</v>
      </c>
      <c r="D34" s="113" t="s">
        <v>36</v>
      </c>
      <c r="E34" s="113" t="s">
        <v>37</v>
      </c>
    </row>
    <row r="35" spans="1:8" ht="22.5">
      <c r="A35" s="113" t="s">
        <v>38</v>
      </c>
      <c r="B35" s="113" t="s">
        <v>34</v>
      </c>
      <c r="C35" s="113" t="s">
        <v>35</v>
      </c>
      <c r="D35" s="113" t="s">
        <v>39</v>
      </c>
      <c r="E35" s="113" t="s">
        <v>40</v>
      </c>
    </row>
    <row r="36" spans="1:8" ht="22.5">
      <c r="A36" s="113" t="s">
        <v>41</v>
      </c>
      <c r="B36" s="113" t="s">
        <v>34</v>
      </c>
      <c r="C36" s="113" t="s">
        <v>35</v>
      </c>
      <c r="D36" s="113" t="s">
        <v>42</v>
      </c>
      <c r="E36" s="113" t="s">
        <v>43</v>
      </c>
    </row>
    <row r="37" spans="1:8">
      <c r="A37" s="71"/>
      <c r="B37" s="72"/>
      <c r="C37" s="72"/>
      <c r="D37" s="72"/>
      <c r="E37" s="72"/>
    </row>
    <row r="38" spans="1:8" ht="11.65" customHeight="1">
      <c r="A38" s="173" t="s">
        <v>44</v>
      </c>
      <c r="B38" s="174"/>
      <c r="C38" s="174"/>
      <c r="D38" s="174"/>
      <c r="E38" s="174"/>
    </row>
    <row r="39" spans="1:8" ht="36" customHeight="1">
      <c r="A39" s="181" t="s">
        <v>45</v>
      </c>
      <c r="B39" s="182"/>
      <c r="C39" s="182"/>
      <c r="D39" s="182"/>
      <c r="E39" s="182"/>
    </row>
    <row r="40" spans="1:8">
      <c r="A40" s="71"/>
      <c r="B40" s="72"/>
      <c r="C40" s="72"/>
      <c r="D40" s="72"/>
      <c r="E40" s="72"/>
    </row>
    <row r="41" spans="1:8">
      <c r="A41" s="173" t="s">
        <v>46</v>
      </c>
      <c r="B41" s="174"/>
      <c r="C41" s="174"/>
      <c r="D41" s="174"/>
      <c r="E41" s="174"/>
    </row>
    <row r="42" spans="1:8" ht="28.5" customHeight="1">
      <c r="A42" s="181" t="s">
        <v>47</v>
      </c>
      <c r="B42" s="182"/>
      <c r="C42" s="182"/>
      <c r="D42" s="182"/>
      <c r="E42" s="182"/>
    </row>
    <row r="43" spans="1:8">
      <c r="A43" s="71"/>
      <c r="B43" s="72"/>
      <c r="C43" s="72"/>
      <c r="D43" s="72"/>
      <c r="E43" s="72"/>
    </row>
    <row r="44" spans="1:8">
      <c r="A44" s="173" t="s">
        <v>48</v>
      </c>
      <c r="B44" s="174"/>
      <c r="C44" s="174"/>
      <c r="D44" s="174"/>
      <c r="E44" s="174"/>
    </row>
    <row r="45" spans="1:8" ht="11.65" customHeight="1">
      <c r="A45" s="181" t="s">
        <v>49</v>
      </c>
      <c r="B45" s="182"/>
      <c r="C45" s="182"/>
      <c r="D45" s="182"/>
      <c r="E45" s="182"/>
    </row>
    <row r="46" spans="1:8">
      <c r="A46" s="70"/>
    </row>
    <row r="47" spans="1:8">
      <c r="A47" s="173" t="s">
        <v>50</v>
      </c>
      <c r="B47" s="174"/>
      <c r="C47" s="174"/>
      <c r="D47" s="174"/>
      <c r="E47" s="174"/>
    </row>
    <row r="48" spans="1:8" ht="27.95" customHeight="1">
      <c r="A48" t="s">
        <v>51</v>
      </c>
      <c r="B48"/>
      <c r="C48"/>
      <c r="D48"/>
      <c r="E48"/>
      <c r="F48"/>
      <c r="G48"/>
      <c r="H48"/>
    </row>
    <row r="49" spans="1:5">
      <c r="A49" s="107"/>
    </row>
    <row r="50" spans="1:5" ht="14.65" customHeight="1">
      <c r="A50" s="173" t="s">
        <v>52</v>
      </c>
      <c r="B50" s="174"/>
      <c r="C50" s="174"/>
      <c r="D50" s="174"/>
      <c r="E50" s="174"/>
    </row>
    <row r="51" spans="1:5" ht="24.95" customHeight="1">
      <c r="A51" s="181" t="s">
        <v>53</v>
      </c>
      <c r="B51" s="182"/>
      <c r="C51" s="182"/>
      <c r="D51" s="182"/>
      <c r="E51" s="182"/>
    </row>
    <row r="52" spans="1:5">
      <c r="A52" s="70"/>
    </row>
    <row r="53" spans="1:5">
      <c r="A53" s="173" t="s">
        <v>54</v>
      </c>
      <c r="B53" s="174"/>
      <c r="C53" s="174"/>
      <c r="D53" s="174"/>
      <c r="E53" s="174"/>
    </row>
    <row r="54" spans="1:5" ht="11.65" customHeight="1">
      <c r="A54" s="181" t="s">
        <v>55</v>
      </c>
      <c r="B54" s="182"/>
      <c r="C54" s="182"/>
      <c r="D54" s="182"/>
      <c r="E54" s="182"/>
    </row>
    <row r="55" spans="1:5">
      <c r="A55" s="70"/>
    </row>
    <row r="56" spans="1:5" ht="14.65" customHeight="1">
      <c r="A56" s="173" t="s">
        <v>56</v>
      </c>
      <c r="B56" s="174"/>
      <c r="C56" s="174"/>
      <c r="D56" s="174"/>
      <c r="E56" s="174"/>
    </row>
    <row r="57" spans="1:5" ht="23.45" customHeight="1">
      <c r="A57" s="183" t="s">
        <v>57</v>
      </c>
      <c r="B57" s="184"/>
      <c r="C57" s="184"/>
      <c r="D57" s="184"/>
      <c r="E57" s="184"/>
    </row>
    <row r="58" spans="1:5">
      <c r="A58" s="70"/>
    </row>
    <row r="59" spans="1:5" ht="14.65" customHeight="1">
      <c r="A59" s="173" t="s">
        <v>58</v>
      </c>
      <c r="B59" s="174"/>
      <c r="C59" s="174"/>
      <c r="D59" s="174"/>
      <c r="E59" s="174"/>
    </row>
    <row r="60" spans="1:5" ht="11.65" customHeight="1">
      <c r="A60" s="181" t="s">
        <v>59</v>
      </c>
      <c r="B60" s="182"/>
      <c r="C60" s="182"/>
      <c r="D60" s="182"/>
      <c r="E60" s="182"/>
    </row>
    <row r="61" spans="1:5">
      <c r="A61" s="70"/>
    </row>
    <row r="62" spans="1:5" ht="11.65" customHeight="1">
      <c r="A62" s="173" t="s">
        <v>60</v>
      </c>
      <c r="B62" s="174"/>
      <c r="C62" s="174"/>
      <c r="D62" s="174"/>
      <c r="E62" s="174"/>
    </row>
    <row r="63" spans="1:5" ht="62.45" customHeight="1">
      <c r="A63" s="181" t="s">
        <v>61</v>
      </c>
      <c r="B63" s="182"/>
      <c r="C63" s="182"/>
      <c r="D63" s="182"/>
      <c r="E63" s="182"/>
    </row>
    <row r="64" spans="1:5">
      <c r="A64" s="70"/>
    </row>
    <row r="65" spans="1:5">
      <c r="A65" s="173" t="s">
        <v>62</v>
      </c>
      <c r="B65" s="174"/>
      <c r="C65" s="174"/>
      <c r="D65" s="174"/>
      <c r="E65" s="174"/>
    </row>
    <row r="66" spans="1:5" ht="38.1" customHeight="1">
      <c r="A66" s="181" t="s">
        <v>63</v>
      </c>
      <c r="B66" s="182"/>
      <c r="C66" s="182"/>
      <c r="D66" s="182"/>
      <c r="E66" s="182"/>
    </row>
    <row r="67" spans="1:5">
      <c r="A67" s="107"/>
    </row>
    <row r="68" spans="1:5" ht="24.4" customHeight="1">
      <c r="A68" s="140" t="s">
        <v>64</v>
      </c>
      <c r="B68" s="141"/>
      <c r="C68" s="141"/>
      <c r="D68" s="141"/>
      <c r="E68" s="72"/>
    </row>
    <row r="69" spans="1:5" ht="16.5" customHeight="1">
      <c r="A69" s="142" t="s">
        <v>65</v>
      </c>
      <c r="B69" s="143"/>
      <c r="C69" s="143"/>
      <c r="D69" s="143"/>
    </row>
    <row r="70" spans="1:5" ht="14.25">
      <c r="A70"/>
      <c r="B70"/>
      <c r="C70"/>
      <c r="D70"/>
    </row>
  </sheetData>
  <mergeCells count="35">
    <mergeCell ref="A60:E60"/>
    <mergeCell ref="A62:E62"/>
    <mergeCell ref="A63:E63"/>
    <mergeCell ref="A65:E65"/>
    <mergeCell ref="A66:E66"/>
    <mergeCell ref="A53:E53"/>
    <mergeCell ref="A54:E54"/>
    <mergeCell ref="A56:E56"/>
    <mergeCell ref="A57:E57"/>
    <mergeCell ref="A59:E59"/>
    <mergeCell ref="A47:E47"/>
    <mergeCell ref="A44:E44"/>
    <mergeCell ref="A45:E45"/>
    <mergeCell ref="A50:E50"/>
    <mergeCell ref="A51:E51"/>
    <mergeCell ref="A39:E39"/>
    <mergeCell ref="A41:E41"/>
    <mergeCell ref="A42:E42"/>
    <mergeCell ref="A20:E20"/>
    <mergeCell ref="A31:E31"/>
    <mergeCell ref="A32:E32"/>
    <mergeCell ref="A38:E38"/>
    <mergeCell ref="A19:E19"/>
    <mergeCell ref="A21:E21"/>
    <mergeCell ref="A29:E30"/>
    <mergeCell ref="A13:E13"/>
    <mergeCell ref="A8:E8"/>
    <mergeCell ref="A15:E15"/>
    <mergeCell ref="A17:E17"/>
    <mergeCell ref="A18:E18"/>
    <mergeCell ref="A1:E1"/>
    <mergeCell ref="A2:E2"/>
    <mergeCell ref="A3:E3"/>
    <mergeCell ref="A11:E11"/>
    <mergeCell ref="A5:E5"/>
  </mergeCells>
  <hyperlinks>
    <hyperlink ref="A47" location="_6._______Supplies" display="6. Supplies" xr:uid="{8BF6396C-DCA1-4BCD-8FA0-DB84885376F3}"/>
    <hyperlink ref="A50" location="_6._______Supplies" display="6. Supplies" xr:uid="{B252EA9F-D637-4C5B-A0EC-7FA27F74761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257"/>
  <sheetViews>
    <sheetView topLeftCell="A229" workbookViewId="0">
      <selection activeCell="A254" sqref="A254"/>
    </sheetView>
  </sheetViews>
  <sheetFormatPr defaultColWidth="8.86328125" defaultRowHeight="11.25"/>
  <cols>
    <col min="1" max="1" width="25.73046875" style="18" customWidth="1"/>
    <col min="2" max="2" width="23.1328125" style="18" customWidth="1"/>
    <col min="3" max="3" width="26.86328125" style="18" customWidth="1"/>
    <col min="4" max="4" width="19.59765625" style="18" customWidth="1"/>
    <col min="5" max="5" width="16.86328125" style="18" customWidth="1"/>
    <col min="6" max="6" width="13.59765625" style="96" bestFit="1" customWidth="1"/>
    <col min="7" max="7" width="7.86328125" style="18" bestFit="1" customWidth="1"/>
    <col min="8" max="8" width="15.3984375" style="18" customWidth="1"/>
    <col min="9" max="9" width="8.86328125" style="18"/>
    <col min="10" max="10" width="15.3984375" style="18" customWidth="1"/>
    <col min="11" max="11" width="8.86328125" style="18" customWidth="1"/>
    <col min="12" max="12" width="15.73046875" style="18" customWidth="1"/>
    <col min="13" max="13" width="8.86328125" style="18" customWidth="1"/>
    <col min="14" max="14" width="15.3984375" style="18" customWidth="1"/>
    <col min="15" max="15" width="8.86328125" style="18" customWidth="1"/>
    <col min="16" max="16" width="15.3984375" style="18" customWidth="1"/>
    <col min="17" max="17" width="10.3984375" style="18" bestFit="1" customWidth="1"/>
    <col min="18" max="18" width="15.3984375" style="18" customWidth="1"/>
    <col min="19" max="16384" width="8.86328125" style="18"/>
  </cols>
  <sheetData>
    <row r="1" spans="1:18" s="98" customFormat="1" ht="17.649999999999999" customHeight="1">
      <c r="A1" s="203" t="s">
        <v>66</v>
      </c>
      <c r="B1" s="203"/>
      <c r="C1" s="203"/>
      <c r="D1" s="203"/>
      <c r="E1" s="203"/>
      <c r="F1" s="203"/>
      <c r="G1" s="203"/>
      <c r="H1" s="203"/>
      <c r="I1" s="203"/>
      <c r="J1" s="203"/>
      <c r="K1" s="203"/>
      <c r="L1" s="203"/>
      <c r="M1" s="203"/>
      <c r="N1" s="203"/>
      <c r="O1" s="203"/>
      <c r="P1" s="203"/>
      <c r="Q1" s="203"/>
      <c r="R1" s="203"/>
    </row>
    <row r="2" spans="1:18" s="98" customFormat="1" ht="17.649999999999999" customHeight="1" thickBot="1">
      <c r="A2" s="126"/>
      <c r="B2" s="126"/>
      <c r="C2" s="126"/>
      <c r="D2" s="126"/>
      <c r="E2" s="126"/>
      <c r="F2" s="126"/>
      <c r="G2" s="126"/>
      <c r="H2" s="126"/>
      <c r="I2" s="126"/>
      <c r="J2" s="126"/>
      <c r="K2" s="126"/>
      <c r="L2" s="126"/>
      <c r="M2" s="126"/>
      <c r="N2" s="126"/>
      <c r="O2" s="126"/>
      <c r="P2" s="126"/>
      <c r="Q2" s="126"/>
      <c r="R2" s="126"/>
    </row>
    <row r="3" spans="1:18" s="128" customFormat="1" ht="22.5" customHeight="1" thickBot="1">
      <c r="A3" s="133" t="s">
        <v>67</v>
      </c>
      <c r="B3" s="165"/>
      <c r="C3" s="207" t="s">
        <v>68</v>
      </c>
      <c r="D3" s="207"/>
      <c r="E3" s="207"/>
      <c r="F3" s="207"/>
      <c r="G3" s="207"/>
      <c r="H3" s="207"/>
      <c r="I3" s="207"/>
      <c r="J3" s="127"/>
      <c r="K3" s="127"/>
      <c r="L3" s="127"/>
      <c r="M3" s="127"/>
      <c r="N3" s="127"/>
      <c r="O3" s="127"/>
      <c r="P3" s="127"/>
      <c r="Q3" s="127"/>
      <c r="R3" s="127"/>
    </row>
    <row r="4" spans="1:18" ht="11.65" thickBot="1">
      <c r="A4" s="129"/>
      <c r="B4" s="130"/>
      <c r="C4" s="131"/>
      <c r="D4" s="130"/>
      <c r="E4" s="130"/>
      <c r="F4" s="132"/>
      <c r="G4" s="204" t="s">
        <v>69</v>
      </c>
      <c r="H4" s="205"/>
      <c r="I4" s="204" t="s">
        <v>70</v>
      </c>
      <c r="J4" s="205"/>
      <c r="K4" s="204" t="s">
        <v>71</v>
      </c>
      <c r="L4" s="205"/>
      <c r="M4" s="204" t="s">
        <v>72</v>
      </c>
      <c r="N4" s="205"/>
      <c r="O4" s="204" t="s">
        <v>73</v>
      </c>
      <c r="P4" s="205"/>
      <c r="Q4" s="204" t="s">
        <v>74</v>
      </c>
      <c r="R4" s="206"/>
    </row>
    <row r="5" spans="1:18" s="22" customFormat="1" ht="28.5">
      <c r="A5" s="195"/>
      <c r="B5" s="196"/>
      <c r="C5" s="196"/>
      <c r="D5" s="196"/>
      <c r="E5" s="196"/>
      <c r="F5" s="20" t="s">
        <v>75</v>
      </c>
      <c r="G5" s="19" t="s">
        <v>76</v>
      </c>
      <c r="H5" s="21" t="s">
        <v>77</v>
      </c>
      <c r="I5" s="19" t="s">
        <v>76</v>
      </c>
      <c r="J5" s="21" t="s">
        <v>77</v>
      </c>
      <c r="K5" s="19" t="s">
        <v>76</v>
      </c>
      <c r="L5" s="21" t="s">
        <v>77</v>
      </c>
      <c r="M5" s="19" t="s">
        <v>76</v>
      </c>
      <c r="N5" s="21" t="s">
        <v>77</v>
      </c>
      <c r="O5" s="19" t="s">
        <v>76</v>
      </c>
      <c r="P5" s="21" t="s">
        <v>77</v>
      </c>
      <c r="Q5" s="124" t="s">
        <v>78</v>
      </c>
      <c r="R5" s="125" t="s">
        <v>79</v>
      </c>
    </row>
    <row r="6" spans="1:18">
      <c r="A6" s="146" t="s">
        <v>11</v>
      </c>
      <c r="B6" s="23"/>
      <c r="C6" s="23"/>
      <c r="D6" s="23"/>
      <c r="E6" s="23"/>
      <c r="F6" s="90"/>
      <c r="G6" s="24"/>
      <c r="H6" s="25"/>
      <c r="I6" s="24"/>
      <c r="J6" s="25"/>
      <c r="K6" s="26"/>
      <c r="L6" s="26"/>
      <c r="M6" s="27"/>
      <c r="N6" s="26"/>
      <c r="O6" s="27"/>
      <c r="P6" s="26"/>
      <c r="R6" s="28"/>
    </row>
    <row r="7" spans="1:18" ht="42" customHeight="1">
      <c r="A7" s="3" t="s">
        <v>80</v>
      </c>
      <c r="B7" s="3" t="s">
        <v>81</v>
      </c>
      <c r="C7" s="3" t="s">
        <v>82</v>
      </c>
      <c r="D7" s="3" t="s">
        <v>83</v>
      </c>
      <c r="E7" s="3" t="s">
        <v>84</v>
      </c>
      <c r="F7" s="91"/>
      <c r="G7" s="30"/>
      <c r="H7" s="31"/>
      <c r="I7" s="30"/>
      <c r="J7" s="31"/>
      <c r="K7" s="29"/>
      <c r="L7" s="29"/>
      <c r="M7" s="32"/>
      <c r="N7" s="29"/>
      <c r="O7" s="32"/>
      <c r="P7" s="29"/>
      <c r="Q7" s="33"/>
      <c r="R7" s="31"/>
    </row>
    <row r="8" spans="1:18">
      <c r="A8" s="34"/>
      <c r="B8" s="35"/>
      <c r="C8" s="35"/>
      <c r="D8" s="35"/>
      <c r="E8" s="149">
        <v>0</v>
      </c>
      <c r="F8" s="92">
        <v>0</v>
      </c>
      <c r="G8" s="34">
        <v>0</v>
      </c>
      <c r="H8" s="36">
        <f>$F8*G8</f>
        <v>0</v>
      </c>
      <c r="I8" s="34">
        <v>0</v>
      </c>
      <c r="J8" s="36">
        <f t="shared" ref="J8" si="0">$F8*I8</f>
        <v>0</v>
      </c>
      <c r="K8" s="34">
        <v>0</v>
      </c>
      <c r="L8" s="37">
        <f>K8*F8</f>
        <v>0</v>
      </c>
      <c r="M8" s="34">
        <v>0</v>
      </c>
      <c r="N8" s="37">
        <f>M8*F8</f>
        <v>0</v>
      </c>
      <c r="O8" s="34">
        <v>0</v>
      </c>
      <c r="P8" s="37">
        <f>O8*H8</f>
        <v>0</v>
      </c>
      <c r="Q8" s="38">
        <f>G8+I8+K8+M8</f>
        <v>0</v>
      </c>
      <c r="R8" s="36">
        <f>H8+J8+L8+N8+P8</f>
        <v>0</v>
      </c>
    </row>
    <row r="9" spans="1:18">
      <c r="B9" s="35"/>
      <c r="C9" s="35"/>
      <c r="D9" s="35"/>
      <c r="E9" s="149">
        <v>0</v>
      </c>
      <c r="F9" s="92">
        <v>0</v>
      </c>
      <c r="G9" s="34">
        <v>0</v>
      </c>
      <c r="H9" s="36">
        <f t="shared" ref="H9:H33" si="1">$F9*G9</f>
        <v>0</v>
      </c>
      <c r="I9" s="34">
        <v>0</v>
      </c>
      <c r="J9" s="36">
        <f t="shared" ref="J9:J33" si="2">$F9*I9</f>
        <v>0</v>
      </c>
      <c r="K9" s="34">
        <v>0</v>
      </c>
      <c r="L9" s="37">
        <f>K9*F9</f>
        <v>0</v>
      </c>
      <c r="M9" s="34">
        <v>0</v>
      </c>
      <c r="N9" s="37">
        <f>M9*F9</f>
        <v>0</v>
      </c>
      <c r="O9" s="34">
        <v>0</v>
      </c>
      <c r="P9" s="37">
        <f>O9*H9</f>
        <v>0</v>
      </c>
      <c r="Q9" s="38">
        <f>G9+I9+K9+M9</f>
        <v>0</v>
      </c>
      <c r="R9" s="36">
        <f t="shared" ref="R9:R33" si="3">H9+J9+L9+N9+P9</f>
        <v>0</v>
      </c>
    </row>
    <row r="10" spans="1:18">
      <c r="A10" s="34"/>
      <c r="B10" s="35"/>
      <c r="C10" s="35"/>
      <c r="D10" s="35"/>
      <c r="E10" s="149">
        <v>0</v>
      </c>
      <c r="F10" s="92">
        <v>0</v>
      </c>
      <c r="G10" s="34">
        <v>0</v>
      </c>
      <c r="H10" s="36">
        <f t="shared" ref="H10:H30" si="4">$F10*G10</f>
        <v>0</v>
      </c>
      <c r="I10" s="34">
        <v>0</v>
      </c>
      <c r="J10" s="36">
        <f t="shared" ref="J10:J30" si="5">$F10*I10</f>
        <v>0</v>
      </c>
      <c r="K10" s="34">
        <v>0</v>
      </c>
      <c r="L10" s="37">
        <f t="shared" ref="L10:L30" si="6">K10*F10</f>
        <v>0</v>
      </c>
      <c r="M10" s="34">
        <v>0</v>
      </c>
      <c r="N10" s="37">
        <f t="shared" ref="N10:N30" si="7">M10*F10</f>
        <v>0</v>
      </c>
      <c r="O10" s="34">
        <v>0</v>
      </c>
      <c r="P10" s="37">
        <f t="shared" ref="P10:P30" si="8">O10*H10</f>
        <v>0</v>
      </c>
      <c r="Q10" s="38">
        <f t="shared" ref="Q10:Q30" si="9">G10+I10+K10+M10</f>
        <v>0</v>
      </c>
      <c r="R10" s="36">
        <f t="shared" ref="R10:R30" si="10">H10+J10+L10+N10+P10</f>
        <v>0</v>
      </c>
    </row>
    <row r="11" spans="1:18">
      <c r="A11" s="34"/>
      <c r="B11" s="35"/>
      <c r="C11" s="35"/>
      <c r="D11" s="35"/>
      <c r="E11" s="149">
        <v>0</v>
      </c>
      <c r="F11" s="92">
        <v>0</v>
      </c>
      <c r="G11" s="34">
        <v>0</v>
      </c>
      <c r="H11" s="36">
        <f t="shared" si="4"/>
        <v>0</v>
      </c>
      <c r="I11" s="34">
        <v>0</v>
      </c>
      <c r="J11" s="36">
        <f t="shared" si="5"/>
        <v>0</v>
      </c>
      <c r="K11" s="34">
        <v>0</v>
      </c>
      <c r="L11" s="37">
        <f t="shared" si="6"/>
        <v>0</v>
      </c>
      <c r="M11" s="34">
        <v>0</v>
      </c>
      <c r="N11" s="37">
        <f t="shared" si="7"/>
        <v>0</v>
      </c>
      <c r="O11" s="34">
        <v>0</v>
      </c>
      <c r="P11" s="37">
        <f t="shared" si="8"/>
        <v>0</v>
      </c>
      <c r="Q11" s="38">
        <f t="shared" si="9"/>
        <v>0</v>
      </c>
      <c r="R11" s="36">
        <f t="shared" si="10"/>
        <v>0</v>
      </c>
    </row>
    <row r="12" spans="1:18">
      <c r="A12" s="34"/>
      <c r="B12" s="35"/>
      <c r="C12" s="35"/>
      <c r="D12" s="35"/>
      <c r="E12" s="149">
        <v>0</v>
      </c>
      <c r="F12" s="92">
        <v>0</v>
      </c>
      <c r="G12" s="34">
        <v>0</v>
      </c>
      <c r="H12" s="36">
        <f t="shared" si="4"/>
        <v>0</v>
      </c>
      <c r="I12" s="34">
        <v>0</v>
      </c>
      <c r="J12" s="36">
        <f t="shared" si="5"/>
        <v>0</v>
      </c>
      <c r="K12" s="34">
        <v>0</v>
      </c>
      <c r="L12" s="37">
        <f t="shared" si="6"/>
        <v>0</v>
      </c>
      <c r="M12" s="34">
        <v>0</v>
      </c>
      <c r="N12" s="37">
        <f t="shared" si="7"/>
        <v>0</v>
      </c>
      <c r="O12" s="34">
        <v>0</v>
      </c>
      <c r="P12" s="37">
        <f t="shared" si="8"/>
        <v>0</v>
      </c>
      <c r="Q12" s="38">
        <f t="shared" si="9"/>
        <v>0</v>
      </c>
      <c r="R12" s="36">
        <f t="shared" si="10"/>
        <v>0</v>
      </c>
    </row>
    <row r="13" spans="1:18">
      <c r="A13" s="34"/>
      <c r="B13" s="35"/>
      <c r="C13" s="35"/>
      <c r="D13" s="35"/>
      <c r="E13" s="149">
        <v>0</v>
      </c>
      <c r="F13" s="92">
        <v>0</v>
      </c>
      <c r="G13" s="34">
        <v>0</v>
      </c>
      <c r="H13" s="36">
        <f t="shared" si="4"/>
        <v>0</v>
      </c>
      <c r="I13" s="34">
        <v>0</v>
      </c>
      <c r="J13" s="36">
        <f t="shared" si="5"/>
        <v>0</v>
      </c>
      <c r="K13" s="34">
        <v>0</v>
      </c>
      <c r="L13" s="37">
        <f t="shared" si="6"/>
        <v>0</v>
      </c>
      <c r="M13" s="34">
        <v>0</v>
      </c>
      <c r="N13" s="37">
        <f t="shared" si="7"/>
        <v>0</v>
      </c>
      <c r="O13" s="34">
        <v>0</v>
      </c>
      <c r="P13" s="37">
        <f t="shared" si="8"/>
        <v>0</v>
      </c>
      <c r="Q13" s="38">
        <f t="shared" si="9"/>
        <v>0</v>
      </c>
      <c r="R13" s="36">
        <f t="shared" si="10"/>
        <v>0</v>
      </c>
    </row>
    <row r="14" spans="1:18">
      <c r="A14" s="34"/>
      <c r="B14" s="35"/>
      <c r="C14" s="35"/>
      <c r="D14" s="35"/>
      <c r="E14" s="149">
        <v>0</v>
      </c>
      <c r="F14" s="92">
        <v>0</v>
      </c>
      <c r="G14" s="34">
        <v>0</v>
      </c>
      <c r="H14" s="36">
        <f t="shared" si="4"/>
        <v>0</v>
      </c>
      <c r="I14" s="34">
        <v>0</v>
      </c>
      <c r="J14" s="36">
        <f t="shared" si="5"/>
        <v>0</v>
      </c>
      <c r="K14" s="34">
        <v>0</v>
      </c>
      <c r="L14" s="37">
        <f t="shared" si="6"/>
        <v>0</v>
      </c>
      <c r="M14" s="34">
        <v>0</v>
      </c>
      <c r="N14" s="37">
        <f t="shared" si="7"/>
        <v>0</v>
      </c>
      <c r="O14" s="34">
        <v>0</v>
      </c>
      <c r="P14" s="37">
        <f t="shared" si="8"/>
        <v>0</v>
      </c>
      <c r="Q14" s="38">
        <f t="shared" si="9"/>
        <v>0</v>
      </c>
      <c r="R14" s="36">
        <f t="shared" si="10"/>
        <v>0</v>
      </c>
    </row>
    <row r="15" spans="1:18">
      <c r="A15" s="34"/>
      <c r="B15" s="35"/>
      <c r="C15" s="35"/>
      <c r="D15" s="35"/>
      <c r="E15" s="149">
        <v>0</v>
      </c>
      <c r="F15" s="92">
        <v>0</v>
      </c>
      <c r="G15" s="34">
        <v>0</v>
      </c>
      <c r="H15" s="36">
        <f t="shared" si="4"/>
        <v>0</v>
      </c>
      <c r="I15" s="34">
        <v>0</v>
      </c>
      <c r="J15" s="36">
        <f t="shared" si="5"/>
        <v>0</v>
      </c>
      <c r="K15" s="34">
        <v>0</v>
      </c>
      <c r="L15" s="37">
        <f t="shared" si="6"/>
        <v>0</v>
      </c>
      <c r="M15" s="34">
        <v>0</v>
      </c>
      <c r="N15" s="37">
        <f t="shared" si="7"/>
        <v>0</v>
      </c>
      <c r="O15" s="34">
        <v>0</v>
      </c>
      <c r="P15" s="37">
        <f t="shared" si="8"/>
        <v>0</v>
      </c>
      <c r="Q15" s="38">
        <f t="shared" si="9"/>
        <v>0</v>
      </c>
      <c r="R15" s="36">
        <f t="shared" si="10"/>
        <v>0</v>
      </c>
    </row>
    <row r="16" spans="1:18">
      <c r="A16" s="34"/>
      <c r="B16" s="35"/>
      <c r="C16" s="35"/>
      <c r="D16" s="35"/>
      <c r="E16" s="149">
        <v>0</v>
      </c>
      <c r="F16" s="92">
        <v>0</v>
      </c>
      <c r="G16" s="34">
        <v>0</v>
      </c>
      <c r="H16" s="36">
        <f t="shared" si="4"/>
        <v>0</v>
      </c>
      <c r="I16" s="34">
        <v>0</v>
      </c>
      <c r="J16" s="36">
        <f t="shared" si="5"/>
        <v>0</v>
      </c>
      <c r="K16" s="34">
        <v>0</v>
      </c>
      <c r="L16" s="37">
        <f t="shared" si="6"/>
        <v>0</v>
      </c>
      <c r="M16" s="34">
        <v>0</v>
      </c>
      <c r="N16" s="37">
        <f t="shared" si="7"/>
        <v>0</v>
      </c>
      <c r="O16" s="34">
        <v>0</v>
      </c>
      <c r="P16" s="37">
        <f t="shared" si="8"/>
        <v>0</v>
      </c>
      <c r="Q16" s="38">
        <f t="shared" si="9"/>
        <v>0</v>
      </c>
      <c r="R16" s="36">
        <f t="shared" si="10"/>
        <v>0</v>
      </c>
    </row>
    <row r="17" spans="1:18">
      <c r="A17" s="34"/>
      <c r="B17" s="35"/>
      <c r="C17" s="35"/>
      <c r="D17" s="35"/>
      <c r="E17" s="149">
        <v>0</v>
      </c>
      <c r="F17" s="92">
        <v>0</v>
      </c>
      <c r="G17" s="34">
        <v>0</v>
      </c>
      <c r="H17" s="36">
        <f t="shared" si="4"/>
        <v>0</v>
      </c>
      <c r="I17" s="34">
        <v>0</v>
      </c>
      <c r="J17" s="36">
        <f t="shared" si="5"/>
        <v>0</v>
      </c>
      <c r="K17" s="34">
        <v>0</v>
      </c>
      <c r="L17" s="37">
        <f t="shared" si="6"/>
        <v>0</v>
      </c>
      <c r="M17" s="34">
        <v>0</v>
      </c>
      <c r="N17" s="37">
        <f t="shared" si="7"/>
        <v>0</v>
      </c>
      <c r="O17" s="34">
        <v>0</v>
      </c>
      <c r="P17" s="37">
        <f t="shared" si="8"/>
        <v>0</v>
      </c>
      <c r="Q17" s="38">
        <f t="shared" si="9"/>
        <v>0</v>
      </c>
      <c r="R17" s="36">
        <f t="shared" si="10"/>
        <v>0</v>
      </c>
    </row>
    <row r="18" spans="1:18">
      <c r="A18" s="34"/>
      <c r="B18" s="35"/>
      <c r="C18" s="35"/>
      <c r="D18" s="35"/>
      <c r="E18" s="149">
        <v>0</v>
      </c>
      <c r="F18" s="92">
        <v>0</v>
      </c>
      <c r="G18" s="34">
        <v>0</v>
      </c>
      <c r="H18" s="36">
        <f t="shared" si="4"/>
        <v>0</v>
      </c>
      <c r="I18" s="34">
        <v>0</v>
      </c>
      <c r="J18" s="36">
        <f t="shared" si="5"/>
        <v>0</v>
      </c>
      <c r="K18" s="34">
        <v>0</v>
      </c>
      <c r="L18" s="37">
        <f t="shared" si="6"/>
        <v>0</v>
      </c>
      <c r="M18" s="34">
        <v>0</v>
      </c>
      <c r="N18" s="37">
        <f t="shared" si="7"/>
        <v>0</v>
      </c>
      <c r="O18" s="34">
        <v>0</v>
      </c>
      <c r="P18" s="37">
        <f t="shared" si="8"/>
        <v>0</v>
      </c>
      <c r="Q18" s="38">
        <f t="shared" si="9"/>
        <v>0</v>
      </c>
      <c r="R18" s="36">
        <f t="shared" si="10"/>
        <v>0</v>
      </c>
    </row>
    <row r="19" spans="1:18">
      <c r="A19" s="34"/>
      <c r="B19" s="35"/>
      <c r="C19" s="35"/>
      <c r="D19" s="35"/>
      <c r="E19" s="149">
        <v>0</v>
      </c>
      <c r="F19" s="92">
        <v>0</v>
      </c>
      <c r="G19" s="34">
        <v>0</v>
      </c>
      <c r="H19" s="36">
        <f t="shared" si="4"/>
        <v>0</v>
      </c>
      <c r="I19" s="34">
        <v>0</v>
      </c>
      <c r="J19" s="36">
        <f t="shared" si="5"/>
        <v>0</v>
      </c>
      <c r="K19" s="34">
        <v>0</v>
      </c>
      <c r="L19" s="37">
        <f t="shared" si="6"/>
        <v>0</v>
      </c>
      <c r="M19" s="34">
        <v>0</v>
      </c>
      <c r="N19" s="37">
        <f t="shared" si="7"/>
        <v>0</v>
      </c>
      <c r="O19" s="34">
        <v>0</v>
      </c>
      <c r="P19" s="37">
        <f t="shared" si="8"/>
        <v>0</v>
      </c>
      <c r="Q19" s="38">
        <f t="shared" si="9"/>
        <v>0</v>
      </c>
      <c r="R19" s="36">
        <f t="shared" si="10"/>
        <v>0</v>
      </c>
    </row>
    <row r="20" spans="1:18">
      <c r="A20" s="34"/>
      <c r="B20" s="35"/>
      <c r="C20" s="35"/>
      <c r="D20" s="35"/>
      <c r="E20" s="149">
        <v>0</v>
      </c>
      <c r="F20" s="92">
        <v>0</v>
      </c>
      <c r="G20" s="34">
        <v>0</v>
      </c>
      <c r="H20" s="36">
        <f t="shared" si="4"/>
        <v>0</v>
      </c>
      <c r="I20" s="34">
        <v>0</v>
      </c>
      <c r="J20" s="36">
        <f t="shared" si="5"/>
        <v>0</v>
      </c>
      <c r="K20" s="34">
        <v>0</v>
      </c>
      <c r="L20" s="37">
        <f t="shared" si="6"/>
        <v>0</v>
      </c>
      <c r="M20" s="34">
        <v>0</v>
      </c>
      <c r="N20" s="37">
        <f t="shared" si="7"/>
        <v>0</v>
      </c>
      <c r="O20" s="34">
        <v>0</v>
      </c>
      <c r="P20" s="37">
        <f t="shared" si="8"/>
        <v>0</v>
      </c>
      <c r="Q20" s="38">
        <f t="shared" si="9"/>
        <v>0</v>
      </c>
      <c r="R20" s="36">
        <f t="shared" si="10"/>
        <v>0</v>
      </c>
    </row>
    <row r="21" spans="1:18">
      <c r="A21" s="34"/>
      <c r="B21" s="35"/>
      <c r="C21" s="35"/>
      <c r="D21" s="35"/>
      <c r="E21" s="149">
        <v>0</v>
      </c>
      <c r="F21" s="92">
        <v>0</v>
      </c>
      <c r="G21" s="34">
        <v>0</v>
      </c>
      <c r="H21" s="36">
        <f t="shared" si="4"/>
        <v>0</v>
      </c>
      <c r="I21" s="34">
        <v>0</v>
      </c>
      <c r="J21" s="36">
        <f t="shared" si="5"/>
        <v>0</v>
      </c>
      <c r="K21" s="34">
        <v>0</v>
      </c>
      <c r="L21" s="37">
        <f t="shared" si="6"/>
        <v>0</v>
      </c>
      <c r="M21" s="34">
        <v>0</v>
      </c>
      <c r="N21" s="37">
        <f t="shared" si="7"/>
        <v>0</v>
      </c>
      <c r="O21" s="34">
        <v>0</v>
      </c>
      <c r="P21" s="37">
        <f t="shared" si="8"/>
        <v>0</v>
      </c>
      <c r="Q21" s="38">
        <f t="shared" si="9"/>
        <v>0</v>
      </c>
      <c r="R21" s="36">
        <f t="shared" si="10"/>
        <v>0</v>
      </c>
    </row>
    <row r="22" spans="1:18">
      <c r="A22" s="34"/>
      <c r="B22" s="35"/>
      <c r="C22" s="35"/>
      <c r="D22" s="35"/>
      <c r="E22" s="149">
        <v>0</v>
      </c>
      <c r="F22" s="92">
        <v>0</v>
      </c>
      <c r="G22" s="34">
        <v>0</v>
      </c>
      <c r="H22" s="36">
        <f t="shared" si="4"/>
        <v>0</v>
      </c>
      <c r="I22" s="34">
        <v>0</v>
      </c>
      <c r="J22" s="36">
        <f t="shared" si="5"/>
        <v>0</v>
      </c>
      <c r="K22" s="34">
        <v>0</v>
      </c>
      <c r="L22" s="37">
        <f t="shared" si="6"/>
        <v>0</v>
      </c>
      <c r="M22" s="34">
        <v>0</v>
      </c>
      <c r="N22" s="37">
        <f t="shared" si="7"/>
        <v>0</v>
      </c>
      <c r="O22" s="34">
        <v>0</v>
      </c>
      <c r="P22" s="37">
        <f t="shared" si="8"/>
        <v>0</v>
      </c>
      <c r="Q22" s="38">
        <f t="shared" si="9"/>
        <v>0</v>
      </c>
      <c r="R22" s="36">
        <f t="shared" si="10"/>
        <v>0</v>
      </c>
    </row>
    <row r="23" spans="1:18">
      <c r="A23" s="34"/>
      <c r="B23" s="35"/>
      <c r="C23" s="35"/>
      <c r="D23" s="35"/>
      <c r="E23" s="149">
        <v>0</v>
      </c>
      <c r="F23" s="92">
        <v>0</v>
      </c>
      <c r="G23" s="34">
        <v>0</v>
      </c>
      <c r="H23" s="36">
        <f t="shared" si="4"/>
        <v>0</v>
      </c>
      <c r="I23" s="34">
        <v>0</v>
      </c>
      <c r="J23" s="36">
        <f t="shared" si="5"/>
        <v>0</v>
      </c>
      <c r="K23" s="34">
        <v>0</v>
      </c>
      <c r="L23" s="37">
        <f t="shared" si="6"/>
        <v>0</v>
      </c>
      <c r="M23" s="34">
        <v>0</v>
      </c>
      <c r="N23" s="37">
        <f t="shared" si="7"/>
        <v>0</v>
      </c>
      <c r="O23" s="34">
        <v>0</v>
      </c>
      <c r="P23" s="37">
        <f t="shared" si="8"/>
        <v>0</v>
      </c>
      <c r="Q23" s="38">
        <f t="shared" si="9"/>
        <v>0</v>
      </c>
      <c r="R23" s="36">
        <f t="shared" si="10"/>
        <v>0</v>
      </c>
    </row>
    <row r="24" spans="1:18">
      <c r="A24" s="34"/>
      <c r="B24" s="35"/>
      <c r="C24" s="35"/>
      <c r="D24" s="35"/>
      <c r="E24" s="149">
        <v>0</v>
      </c>
      <c r="F24" s="92">
        <v>0</v>
      </c>
      <c r="G24" s="34">
        <v>0</v>
      </c>
      <c r="H24" s="36">
        <f t="shared" si="4"/>
        <v>0</v>
      </c>
      <c r="I24" s="34">
        <v>0</v>
      </c>
      <c r="J24" s="36">
        <f t="shared" si="5"/>
        <v>0</v>
      </c>
      <c r="K24" s="34">
        <v>0</v>
      </c>
      <c r="L24" s="37">
        <f t="shared" si="6"/>
        <v>0</v>
      </c>
      <c r="M24" s="34">
        <v>0</v>
      </c>
      <c r="N24" s="37">
        <f t="shared" si="7"/>
        <v>0</v>
      </c>
      <c r="O24" s="34">
        <v>0</v>
      </c>
      <c r="P24" s="37">
        <f t="shared" si="8"/>
        <v>0</v>
      </c>
      <c r="Q24" s="38">
        <f t="shared" si="9"/>
        <v>0</v>
      </c>
      <c r="R24" s="36">
        <f t="shared" si="10"/>
        <v>0</v>
      </c>
    </row>
    <row r="25" spans="1:18">
      <c r="A25" s="34"/>
      <c r="B25" s="35"/>
      <c r="C25" s="35"/>
      <c r="D25" s="35"/>
      <c r="E25" s="149">
        <v>0</v>
      </c>
      <c r="F25" s="92">
        <v>0</v>
      </c>
      <c r="G25" s="34">
        <v>0</v>
      </c>
      <c r="H25" s="36">
        <f t="shared" si="4"/>
        <v>0</v>
      </c>
      <c r="I25" s="34">
        <v>0</v>
      </c>
      <c r="J25" s="36">
        <f t="shared" si="5"/>
        <v>0</v>
      </c>
      <c r="K25" s="34">
        <v>0</v>
      </c>
      <c r="L25" s="37">
        <f t="shared" si="6"/>
        <v>0</v>
      </c>
      <c r="M25" s="34">
        <v>0</v>
      </c>
      <c r="N25" s="37">
        <f t="shared" si="7"/>
        <v>0</v>
      </c>
      <c r="O25" s="34">
        <v>0</v>
      </c>
      <c r="P25" s="37">
        <f t="shared" si="8"/>
        <v>0</v>
      </c>
      <c r="Q25" s="38">
        <f t="shared" si="9"/>
        <v>0</v>
      </c>
      <c r="R25" s="36">
        <f t="shared" si="10"/>
        <v>0</v>
      </c>
    </row>
    <row r="26" spans="1:18">
      <c r="A26" s="34"/>
      <c r="B26" s="35"/>
      <c r="C26" s="35"/>
      <c r="D26" s="35"/>
      <c r="E26" s="149">
        <v>0</v>
      </c>
      <c r="F26" s="92">
        <v>0</v>
      </c>
      <c r="G26" s="34">
        <v>0</v>
      </c>
      <c r="H26" s="36">
        <f t="shared" si="4"/>
        <v>0</v>
      </c>
      <c r="I26" s="34">
        <v>0</v>
      </c>
      <c r="J26" s="36">
        <f t="shared" si="5"/>
        <v>0</v>
      </c>
      <c r="K26" s="34">
        <v>0</v>
      </c>
      <c r="L26" s="37">
        <f t="shared" si="6"/>
        <v>0</v>
      </c>
      <c r="M26" s="34">
        <v>0</v>
      </c>
      <c r="N26" s="37">
        <f t="shared" si="7"/>
        <v>0</v>
      </c>
      <c r="O26" s="34">
        <v>0</v>
      </c>
      <c r="P26" s="37">
        <f t="shared" si="8"/>
        <v>0</v>
      </c>
      <c r="Q26" s="38">
        <f t="shared" si="9"/>
        <v>0</v>
      </c>
      <c r="R26" s="36">
        <f t="shared" si="10"/>
        <v>0</v>
      </c>
    </row>
    <row r="27" spans="1:18">
      <c r="A27" s="34"/>
      <c r="B27" s="35"/>
      <c r="C27" s="35"/>
      <c r="D27" s="35"/>
      <c r="E27" s="149">
        <v>0</v>
      </c>
      <c r="F27" s="92">
        <v>0</v>
      </c>
      <c r="G27" s="34">
        <v>0</v>
      </c>
      <c r="H27" s="36">
        <f t="shared" si="4"/>
        <v>0</v>
      </c>
      <c r="I27" s="34">
        <v>0</v>
      </c>
      <c r="J27" s="36">
        <f t="shared" si="5"/>
        <v>0</v>
      </c>
      <c r="K27" s="34">
        <v>0</v>
      </c>
      <c r="L27" s="37">
        <f t="shared" si="6"/>
        <v>0</v>
      </c>
      <c r="M27" s="34">
        <v>0</v>
      </c>
      <c r="N27" s="37">
        <f t="shared" si="7"/>
        <v>0</v>
      </c>
      <c r="O27" s="34">
        <v>0</v>
      </c>
      <c r="P27" s="37">
        <f t="shared" si="8"/>
        <v>0</v>
      </c>
      <c r="Q27" s="38">
        <f t="shared" si="9"/>
        <v>0</v>
      </c>
      <c r="R27" s="36">
        <f t="shared" si="10"/>
        <v>0</v>
      </c>
    </row>
    <row r="28" spans="1:18">
      <c r="A28" s="34"/>
      <c r="B28" s="35"/>
      <c r="C28" s="35"/>
      <c r="D28" s="35"/>
      <c r="E28" s="149">
        <v>0</v>
      </c>
      <c r="F28" s="92">
        <v>0</v>
      </c>
      <c r="G28" s="34">
        <v>0</v>
      </c>
      <c r="H28" s="36">
        <f t="shared" si="4"/>
        <v>0</v>
      </c>
      <c r="I28" s="34">
        <v>0</v>
      </c>
      <c r="J28" s="36">
        <f t="shared" si="5"/>
        <v>0</v>
      </c>
      <c r="K28" s="34">
        <v>0</v>
      </c>
      <c r="L28" s="37">
        <f t="shared" si="6"/>
        <v>0</v>
      </c>
      <c r="M28" s="34">
        <v>0</v>
      </c>
      <c r="N28" s="37">
        <f t="shared" si="7"/>
        <v>0</v>
      </c>
      <c r="O28" s="34">
        <v>0</v>
      </c>
      <c r="P28" s="37">
        <f t="shared" si="8"/>
        <v>0</v>
      </c>
      <c r="Q28" s="38">
        <f t="shared" si="9"/>
        <v>0</v>
      </c>
      <c r="R28" s="36">
        <f t="shared" si="10"/>
        <v>0</v>
      </c>
    </row>
    <row r="29" spans="1:18">
      <c r="A29" s="34"/>
      <c r="B29" s="35"/>
      <c r="C29" s="35"/>
      <c r="D29" s="35"/>
      <c r="E29" s="149">
        <v>0</v>
      </c>
      <c r="F29" s="92">
        <v>0</v>
      </c>
      <c r="G29" s="34">
        <v>0</v>
      </c>
      <c r="H29" s="36">
        <f t="shared" si="4"/>
        <v>0</v>
      </c>
      <c r="I29" s="34">
        <v>0</v>
      </c>
      <c r="J29" s="36">
        <f t="shared" si="5"/>
        <v>0</v>
      </c>
      <c r="K29" s="34">
        <v>0</v>
      </c>
      <c r="L29" s="37">
        <f t="shared" si="6"/>
        <v>0</v>
      </c>
      <c r="M29" s="34">
        <v>0</v>
      </c>
      <c r="N29" s="37">
        <f t="shared" si="7"/>
        <v>0</v>
      </c>
      <c r="O29" s="34">
        <v>0</v>
      </c>
      <c r="P29" s="37">
        <f t="shared" si="8"/>
        <v>0</v>
      </c>
      <c r="Q29" s="38">
        <f t="shared" si="9"/>
        <v>0</v>
      </c>
      <c r="R29" s="36">
        <f t="shared" si="10"/>
        <v>0</v>
      </c>
    </row>
    <row r="30" spans="1:18">
      <c r="A30" s="34"/>
      <c r="B30" s="35"/>
      <c r="C30" s="35"/>
      <c r="D30" s="35"/>
      <c r="E30" s="149">
        <v>0</v>
      </c>
      <c r="F30" s="92">
        <v>0</v>
      </c>
      <c r="G30" s="34">
        <v>0</v>
      </c>
      <c r="H30" s="36">
        <f t="shared" si="4"/>
        <v>0</v>
      </c>
      <c r="I30" s="34">
        <v>0</v>
      </c>
      <c r="J30" s="36">
        <f t="shared" si="5"/>
        <v>0</v>
      </c>
      <c r="K30" s="34">
        <v>0</v>
      </c>
      <c r="L30" s="37">
        <f t="shared" si="6"/>
        <v>0</v>
      </c>
      <c r="M30" s="34">
        <v>0</v>
      </c>
      <c r="N30" s="37">
        <f t="shared" si="7"/>
        <v>0</v>
      </c>
      <c r="O30" s="34">
        <v>0</v>
      </c>
      <c r="P30" s="37">
        <f t="shared" si="8"/>
        <v>0</v>
      </c>
      <c r="Q30" s="38">
        <f t="shared" si="9"/>
        <v>0</v>
      </c>
      <c r="R30" s="36">
        <f t="shared" si="10"/>
        <v>0</v>
      </c>
    </row>
    <row r="31" spans="1:18">
      <c r="A31" s="34"/>
      <c r="B31" s="35"/>
      <c r="C31" s="35"/>
      <c r="D31" s="35"/>
      <c r="E31" s="149">
        <v>0</v>
      </c>
      <c r="F31" s="92">
        <v>0</v>
      </c>
      <c r="G31" s="34">
        <v>0</v>
      </c>
      <c r="H31" s="36">
        <f t="shared" si="1"/>
        <v>0</v>
      </c>
      <c r="I31" s="34">
        <v>0</v>
      </c>
      <c r="J31" s="36">
        <f t="shared" si="2"/>
        <v>0</v>
      </c>
      <c r="K31" s="34">
        <v>0</v>
      </c>
      <c r="L31" s="37">
        <f t="shared" ref="L31:L33" si="11">K31*F31</f>
        <v>0</v>
      </c>
      <c r="M31" s="34">
        <v>0</v>
      </c>
      <c r="N31" s="37">
        <f t="shared" ref="N31:N36" si="12">M31*F31</f>
        <v>0</v>
      </c>
      <c r="O31" s="34">
        <v>0</v>
      </c>
      <c r="P31" s="37">
        <f t="shared" ref="P31:P36" si="13">O31*H31</f>
        <v>0</v>
      </c>
      <c r="Q31" s="38">
        <f>G31+I31+K31+M31</f>
        <v>0</v>
      </c>
      <c r="R31" s="36">
        <f t="shared" si="3"/>
        <v>0</v>
      </c>
    </row>
    <row r="32" spans="1:18">
      <c r="A32" s="34"/>
      <c r="B32" s="35"/>
      <c r="C32" s="35"/>
      <c r="D32" s="35"/>
      <c r="E32" s="149">
        <v>0</v>
      </c>
      <c r="F32" s="92">
        <v>0</v>
      </c>
      <c r="G32" s="34">
        <v>0</v>
      </c>
      <c r="H32" s="36">
        <f t="shared" si="1"/>
        <v>0</v>
      </c>
      <c r="I32" s="34">
        <v>0</v>
      </c>
      <c r="J32" s="36">
        <f t="shared" si="2"/>
        <v>0</v>
      </c>
      <c r="K32" s="34">
        <v>0</v>
      </c>
      <c r="L32" s="37">
        <f t="shared" si="11"/>
        <v>0</v>
      </c>
      <c r="M32" s="34">
        <v>0</v>
      </c>
      <c r="N32" s="37">
        <f t="shared" si="12"/>
        <v>0</v>
      </c>
      <c r="O32" s="34">
        <v>0</v>
      </c>
      <c r="P32" s="37">
        <f t="shared" si="13"/>
        <v>0</v>
      </c>
      <c r="Q32" s="38">
        <v>0</v>
      </c>
      <c r="R32" s="36">
        <f t="shared" si="3"/>
        <v>0</v>
      </c>
    </row>
    <row r="33" spans="1:18">
      <c r="A33" s="34"/>
      <c r="B33" s="35"/>
      <c r="C33" s="35"/>
      <c r="D33" s="35"/>
      <c r="E33" s="149">
        <v>0</v>
      </c>
      <c r="F33" s="92">
        <v>0</v>
      </c>
      <c r="G33" s="34">
        <v>0</v>
      </c>
      <c r="H33" s="36">
        <f t="shared" si="1"/>
        <v>0</v>
      </c>
      <c r="I33" s="34">
        <v>0</v>
      </c>
      <c r="J33" s="36">
        <f t="shared" si="2"/>
        <v>0</v>
      </c>
      <c r="K33" s="34">
        <v>0</v>
      </c>
      <c r="L33" s="37">
        <f t="shared" si="11"/>
        <v>0</v>
      </c>
      <c r="M33" s="34">
        <v>0</v>
      </c>
      <c r="N33" s="37">
        <f t="shared" si="12"/>
        <v>0</v>
      </c>
      <c r="O33" s="34">
        <v>0</v>
      </c>
      <c r="P33" s="37">
        <f t="shared" si="13"/>
        <v>0</v>
      </c>
      <c r="Q33" s="38">
        <v>0</v>
      </c>
      <c r="R33" s="36">
        <f t="shared" si="3"/>
        <v>0</v>
      </c>
    </row>
    <row r="34" spans="1:18">
      <c r="A34" s="34"/>
      <c r="B34" s="35"/>
      <c r="C34" s="35"/>
      <c r="D34" s="35"/>
      <c r="E34" s="149">
        <v>0</v>
      </c>
      <c r="F34" s="92">
        <v>0</v>
      </c>
      <c r="G34" s="34">
        <v>0</v>
      </c>
      <c r="H34" s="36">
        <f t="shared" ref="H34:H36" si="14">$F34*G34</f>
        <v>0</v>
      </c>
      <c r="I34" s="34">
        <v>0</v>
      </c>
      <c r="J34" s="36">
        <f t="shared" ref="J34:J36" si="15">$F34*I34</f>
        <v>0</v>
      </c>
      <c r="K34" s="34">
        <v>0</v>
      </c>
      <c r="L34" s="37">
        <f t="shared" ref="L34:L36" si="16">K34*F34</f>
        <v>0</v>
      </c>
      <c r="M34" s="34">
        <v>0</v>
      </c>
      <c r="N34" s="37">
        <f t="shared" si="12"/>
        <v>0</v>
      </c>
      <c r="O34" s="34">
        <v>0</v>
      </c>
      <c r="P34" s="37">
        <f t="shared" si="13"/>
        <v>0</v>
      </c>
      <c r="Q34" s="38">
        <v>0</v>
      </c>
      <c r="R34" s="36">
        <f t="shared" ref="R34:R36" si="17">H34+J34+L34+N34+P34</f>
        <v>0</v>
      </c>
    </row>
    <row r="35" spans="1:18">
      <c r="A35" s="34"/>
      <c r="B35" s="35"/>
      <c r="C35" s="35"/>
      <c r="D35" s="35"/>
      <c r="E35" s="149">
        <v>0</v>
      </c>
      <c r="F35" s="92">
        <v>0</v>
      </c>
      <c r="G35" s="34">
        <v>0</v>
      </c>
      <c r="H35" s="36">
        <f t="shared" si="14"/>
        <v>0</v>
      </c>
      <c r="I35" s="34">
        <v>0</v>
      </c>
      <c r="J35" s="36">
        <f t="shared" si="15"/>
        <v>0</v>
      </c>
      <c r="K35" s="34">
        <v>0</v>
      </c>
      <c r="L35" s="37">
        <f t="shared" si="16"/>
        <v>0</v>
      </c>
      <c r="M35" s="34">
        <v>0</v>
      </c>
      <c r="N35" s="37">
        <f t="shared" si="12"/>
        <v>0</v>
      </c>
      <c r="O35" s="34">
        <v>0</v>
      </c>
      <c r="P35" s="37">
        <f t="shared" si="13"/>
        <v>0</v>
      </c>
      <c r="Q35" s="38">
        <v>0</v>
      </c>
      <c r="R35" s="36">
        <f t="shared" si="17"/>
        <v>0</v>
      </c>
    </row>
    <row r="36" spans="1:18" ht="11.65" thickBot="1">
      <c r="A36" s="34"/>
      <c r="B36" s="35"/>
      <c r="C36" s="35"/>
      <c r="D36" s="35"/>
      <c r="E36" s="149">
        <v>0</v>
      </c>
      <c r="F36" s="92">
        <v>0</v>
      </c>
      <c r="G36" s="34">
        <v>0</v>
      </c>
      <c r="H36" s="36">
        <f t="shared" si="14"/>
        <v>0</v>
      </c>
      <c r="I36" s="34">
        <v>0</v>
      </c>
      <c r="J36" s="36">
        <f t="shared" si="15"/>
        <v>0</v>
      </c>
      <c r="K36" s="34">
        <v>0</v>
      </c>
      <c r="L36" s="37">
        <f t="shared" si="16"/>
        <v>0</v>
      </c>
      <c r="M36" s="34">
        <v>0</v>
      </c>
      <c r="N36" s="37">
        <f t="shared" si="12"/>
        <v>0</v>
      </c>
      <c r="O36" s="34">
        <v>0</v>
      </c>
      <c r="P36" s="37">
        <f t="shared" si="13"/>
        <v>0</v>
      </c>
      <c r="Q36" s="38">
        <f>G36+I36+K36+M36</f>
        <v>0</v>
      </c>
      <c r="R36" s="36">
        <f t="shared" si="17"/>
        <v>0</v>
      </c>
    </row>
    <row r="37" spans="1:18" ht="12" customHeight="1" thickBot="1">
      <c r="A37" s="192" t="s">
        <v>85</v>
      </c>
      <c r="B37" s="193"/>
      <c r="C37" s="193"/>
      <c r="D37" s="193"/>
      <c r="E37" s="193"/>
      <c r="F37" s="194"/>
      <c r="G37" s="39"/>
      <c r="H37" s="40">
        <f>SUM(H8:H36)</f>
        <v>0</v>
      </c>
      <c r="I37" s="39"/>
      <c r="J37" s="40">
        <f>SUM(J8:J36)</f>
        <v>0</v>
      </c>
      <c r="K37" s="41"/>
      <c r="L37" s="42">
        <f>SUM(L8:L36)</f>
        <v>0</v>
      </c>
      <c r="M37" s="43"/>
      <c r="N37" s="42">
        <f>SUM(N8:N36)</f>
        <v>0</v>
      </c>
      <c r="O37" s="43"/>
      <c r="P37" s="42">
        <f>SUM(P8:P36)</f>
        <v>0</v>
      </c>
      <c r="Q37" s="44"/>
      <c r="R37" s="40">
        <f>SUM(R8:R36)</f>
        <v>0</v>
      </c>
    </row>
    <row r="38" spans="1:18" s="22" customFormat="1" ht="11.45" customHeight="1">
      <c r="A38" s="187" t="s">
        <v>86</v>
      </c>
      <c r="B38" s="188"/>
      <c r="C38" s="73"/>
      <c r="D38" s="73"/>
      <c r="E38" s="73"/>
      <c r="F38" s="45"/>
      <c r="G38" s="46"/>
      <c r="H38" s="47"/>
      <c r="I38" s="46"/>
      <c r="J38" s="47"/>
      <c r="K38" s="48"/>
      <c r="L38" s="48"/>
      <c r="M38" s="46"/>
      <c r="N38" s="48"/>
      <c r="O38" s="46"/>
      <c r="P38" s="48"/>
      <c r="Q38" s="49"/>
      <c r="R38" s="47"/>
    </row>
    <row r="39" spans="1:18" ht="33.75">
      <c r="A39" s="2" t="s">
        <v>87</v>
      </c>
      <c r="B39" s="3" t="s">
        <v>88</v>
      </c>
      <c r="C39" s="3" t="s">
        <v>89</v>
      </c>
      <c r="D39" s="3" t="s">
        <v>90</v>
      </c>
      <c r="E39" s="3"/>
      <c r="F39" s="91"/>
      <c r="G39" s="30"/>
      <c r="H39" s="31"/>
      <c r="I39" s="30"/>
      <c r="J39" s="31"/>
      <c r="K39" s="29"/>
      <c r="L39" s="29"/>
      <c r="M39" s="32"/>
      <c r="N39" s="29"/>
      <c r="O39" s="32"/>
      <c r="P39" s="29"/>
      <c r="Q39" s="33"/>
      <c r="R39" s="31"/>
    </row>
    <row r="40" spans="1:18">
      <c r="A40" s="34"/>
      <c r="B40" s="35"/>
      <c r="C40" s="35"/>
      <c r="D40" s="35"/>
      <c r="E40" s="50"/>
      <c r="F40" s="92"/>
      <c r="G40" s="34"/>
      <c r="H40" s="51">
        <f>$F40*G40</f>
        <v>0</v>
      </c>
      <c r="I40" s="34">
        <v>0</v>
      </c>
      <c r="J40" s="51">
        <f t="shared" ref="J40:J72" si="18">I40*F40</f>
        <v>0</v>
      </c>
      <c r="K40" s="34">
        <v>0</v>
      </c>
      <c r="L40" s="52">
        <f t="shared" ref="L40:L72" si="19">K40*F40</f>
        <v>0</v>
      </c>
      <c r="M40" s="34">
        <v>0</v>
      </c>
      <c r="N40" s="52">
        <f t="shared" ref="N40:N58" si="20">M40*F40</f>
        <v>0</v>
      </c>
      <c r="O40" s="34">
        <v>0</v>
      </c>
      <c r="P40" s="52">
        <f t="shared" ref="P40:P58" si="21">O40*H40</f>
        <v>0</v>
      </c>
      <c r="Q40" s="38">
        <f t="shared" ref="Q40:Q58" si="22">G40+I40+K40+M40</f>
        <v>0</v>
      </c>
      <c r="R40" s="51">
        <f>H40+J40+L40+N40+P40</f>
        <v>0</v>
      </c>
    </row>
    <row r="41" spans="1:18">
      <c r="A41" s="34"/>
      <c r="B41" s="35"/>
      <c r="C41" s="35"/>
      <c r="D41" s="35"/>
      <c r="E41" s="50"/>
      <c r="F41" s="92">
        <v>0</v>
      </c>
      <c r="G41" s="34">
        <v>0</v>
      </c>
      <c r="H41" s="51">
        <f>$F41*G41</f>
        <v>0</v>
      </c>
      <c r="I41" s="34">
        <v>0</v>
      </c>
      <c r="J41" s="51">
        <f t="shared" si="18"/>
        <v>0</v>
      </c>
      <c r="K41" s="34">
        <v>0</v>
      </c>
      <c r="L41" s="52">
        <f t="shared" si="19"/>
        <v>0</v>
      </c>
      <c r="M41" s="34">
        <v>0</v>
      </c>
      <c r="N41" s="52">
        <f t="shared" si="20"/>
        <v>0</v>
      </c>
      <c r="O41" s="34">
        <v>0</v>
      </c>
      <c r="P41" s="52">
        <f t="shared" si="21"/>
        <v>0</v>
      </c>
      <c r="Q41" s="38">
        <f t="shared" si="22"/>
        <v>0</v>
      </c>
      <c r="R41" s="51">
        <f t="shared" ref="R41:R72" si="23">H41+J41+L41+N41+P41</f>
        <v>0</v>
      </c>
    </row>
    <row r="42" spans="1:18">
      <c r="A42" s="34"/>
      <c r="B42" s="35"/>
      <c r="C42" s="35"/>
      <c r="D42" s="35"/>
      <c r="E42" s="50"/>
      <c r="F42" s="92">
        <v>0</v>
      </c>
      <c r="G42" s="34">
        <v>0</v>
      </c>
      <c r="H42" s="51">
        <f t="shared" ref="H42:H72" si="24">$F42*G42</f>
        <v>0</v>
      </c>
      <c r="I42" s="34">
        <v>0</v>
      </c>
      <c r="J42" s="51">
        <f t="shared" si="18"/>
        <v>0</v>
      </c>
      <c r="K42" s="34">
        <v>0</v>
      </c>
      <c r="L42" s="52">
        <f t="shared" si="19"/>
        <v>0</v>
      </c>
      <c r="M42" s="34">
        <v>0</v>
      </c>
      <c r="N42" s="52">
        <f t="shared" si="20"/>
        <v>0</v>
      </c>
      <c r="O42" s="34">
        <v>0</v>
      </c>
      <c r="P42" s="52">
        <f t="shared" si="21"/>
        <v>0</v>
      </c>
      <c r="Q42" s="38">
        <f t="shared" si="22"/>
        <v>0</v>
      </c>
      <c r="R42" s="51">
        <f t="shared" si="23"/>
        <v>0</v>
      </c>
    </row>
    <row r="43" spans="1:18">
      <c r="A43" s="34"/>
      <c r="B43" s="35"/>
      <c r="C43" s="35"/>
      <c r="D43" s="35"/>
      <c r="E43" s="50"/>
      <c r="F43" s="92">
        <v>0</v>
      </c>
      <c r="G43" s="34">
        <v>0</v>
      </c>
      <c r="H43" s="51">
        <f t="shared" si="24"/>
        <v>0</v>
      </c>
      <c r="I43" s="34">
        <v>0</v>
      </c>
      <c r="J43" s="51">
        <f t="shared" si="18"/>
        <v>0</v>
      </c>
      <c r="K43" s="34">
        <v>0</v>
      </c>
      <c r="L43" s="52">
        <f t="shared" si="19"/>
        <v>0</v>
      </c>
      <c r="M43" s="34">
        <v>0</v>
      </c>
      <c r="N43" s="52">
        <f t="shared" si="20"/>
        <v>0</v>
      </c>
      <c r="O43" s="34">
        <v>0</v>
      </c>
      <c r="P43" s="52">
        <f t="shared" si="21"/>
        <v>0</v>
      </c>
      <c r="Q43" s="38">
        <f t="shared" si="22"/>
        <v>0</v>
      </c>
      <c r="R43" s="51">
        <f t="shared" si="23"/>
        <v>0</v>
      </c>
    </row>
    <row r="44" spans="1:18">
      <c r="A44" s="34"/>
      <c r="B44" s="35"/>
      <c r="C44" s="35"/>
      <c r="D44" s="35"/>
      <c r="E44" s="50"/>
      <c r="F44" s="92">
        <v>0</v>
      </c>
      <c r="G44" s="34">
        <v>0</v>
      </c>
      <c r="H44" s="51">
        <f>$F44*G44</f>
        <v>0</v>
      </c>
      <c r="I44" s="34">
        <v>0</v>
      </c>
      <c r="J44" s="51">
        <f t="shared" si="18"/>
        <v>0</v>
      </c>
      <c r="K44" s="34">
        <v>0</v>
      </c>
      <c r="L44" s="52">
        <f t="shared" si="19"/>
        <v>0</v>
      </c>
      <c r="M44" s="34">
        <v>0</v>
      </c>
      <c r="N44" s="52">
        <f t="shared" si="20"/>
        <v>0</v>
      </c>
      <c r="O44" s="34">
        <v>0</v>
      </c>
      <c r="P44" s="52">
        <f t="shared" si="21"/>
        <v>0</v>
      </c>
      <c r="Q44" s="38">
        <f t="shared" si="22"/>
        <v>0</v>
      </c>
      <c r="R44" s="51">
        <f t="shared" si="23"/>
        <v>0</v>
      </c>
    </row>
    <row r="45" spans="1:18">
      <c r="A45" s="34"/>
      <c r="B45" s="35"/>
      <c r="C45" s="35"/>
      <c r="D45" s="35"/>
      <c r="E45" s="50"/>
      <c r="F45" s="92">
        <v>0</v>
      </c>
      <c r="G45" s="34">
        <v>0</v>
      </c>
      <c r="H45" s="51">
        <f t="shared" si="24"/>
        <v>0</v>
      </c>
      <c r="I45" s="34">
        <v>0</v>
      </c>
      <c r="J45" s="51">
        <f t="shared" si="18"/>
        <v>0</v>
      </c>
      <c r="K45" s="34">
        <v>0</v>
      </c>
      <c r="L45" s="52">
        <f t="shared" si="19"/>
        <v>0</v>
      </c>
      <c r="M45" s="34">
        <v>0</v>
      </c>
      <c r="N45" s="52">
        <f t="shared" si="20"/>
        <v>0</v>
      </c>
      <c r="O45" s="34">
        <v>0</v>
      </c>
      <c r="P45" s="52">
        <f t="shared" si="21"/>
        <v>0</v>
      </c>
      <c r="Q45" s="38">
        <f t="shared" si="22"/>
        <v>0</v>
      </c>
      <c r="R45" s="51">
        <f t="shared" si="23"/>
        <v>0</v>
      </c>
    </row>
    <row r="46" spans="1:18">
      <c r="A46" s="34"/>
      <c r="B46" s="35"/>
      <c r="C46" s="35"/>
      <c r="D46" s="35"/>
      <c r="E46" s="50"/>
      <c r="F46" s="92">
        <v>0</v>
      </c>
      <c r="G46" s="34">
        <v>0</v>
      </c>
      <c r="H46" s="51">
        <f t="shared" si="24"/>
        <v>0</v>
      </c>
      <c r="I46" s="34">
        <v>0</v>
      </c>
      <c r="J46" s="51">
        <f t="shared" si="18"/>
        <v>0</v>
      </c>
      <c r="K46" s="34">
        <v>0</v>
      </c>
      <c r="L46" s="52">
        <f t="shared" si="19"/>
        <v>0</v>
      </c>
      <c r="M46" s="34">
        <v>0</v>
      </c>
      <c r="N46" s="52">
        <f t="shared" si="20"/>
        <v>0</v>
      </c>
      <c r="O46" s="34">
        <v>0</v>
      </c>
      <c r="P46" s="52">
        <f t="shared" si="21"/>
        <v>0</v>
      </c>
      <c r="Q46" s="38">
        <f t="shared" si="22"/>
        <v>0</v>
      </c>
      <c r="R46" s="51">
        <f t="shared" si="23"/>
        <v>0</v>
      </c>
    </row>
    <row r="47" spans="1:18">
      <c r="A47" s="34"/>
      <c r="B47" s="35"/>
      <c r="C47" s="35"/>
      <c r="D47" s="35"/>
      <c r="E47" s="50"/>
      <c r="F47" s="92">
        <v>0</v>
      </c>
      <c r="G47" s="34">
        <v>0</v>
      </c>
      <c r="H47" s="51">
        <f t="shared" si="24"/>
        <v>0</v>
      </c>
      <c r="I47" s="34">
        <v>0</v>
      </c>
      <c r="J47" s="51">
        <f t="shared" si="18"/>
        <v>0</v>
      </c>
      <c r="K47" s="34">
        <v>0</v>
      </c>
      <c r="L47" s="52">
        <f t="shared" si="19"/>
        <v>0</v>
      </c>
      <c r="M47" s="34">
        <v>0</v>
      </c>
      <c r="N47" s="52">
        <f t="shared" si="20"/>
        <v>0</v>
      </c>
      <c r="O47" s="34">
        <v>0</v>
      </c>
      <c r="P47" s="52">
        <f t="shared" si="21"/>
        <v>0</v>
      </c>
      <c r="Q47" s="38">
        <f t="shared" si="22"/>
        <v>0</v>
      </c>
      <c r="R47" s="51">
        <f t="shared" si="23"/>
        <v>0</v>
      </c>
    </row>
    <row r="48" spans="1:18">
      <c r="A48" s="34"/>
      <c r="B48" s="35"/>
      <c r="C48" s="35"/>
      <c r="D48" s="35"/>
      <c r="E48" s="50"/>
      <c r="F48" s="92">
        <v>0</v>
      </c>
      <c r="G48" s="34">
        <v>0</v>
      </c>
      <c r="H48" s="51">
        <f t="shared" si="24"/>
        <v>0</v>
      </c>
      <c r="I48" s="34">
        <v>0</v>
      </c>
      <c r="J48" s="51">
        <f t="shared" si="18"/>
        <v>0</v>
      </c>
      <c r="K48" s="34">
        <v>0</v>
      </c>
      <c r="L48" s="52">
        <f t="shared" si="19"/>
        <v>0</v>
      </c>
      <c r="M48" s="34">
        <v>0</v>
      </c>
      <c r="N48" s="52">
        <f t="shared" si="20"/>
        <v>0</v>
      </c>
      <c r="O48" s="34">
        <v>0</v>
      </c>
      <c r="P48" s="52">
        <f t="shared" si="21"/>
        <v>0</v>
      </c>
      <c r="Q48" s="38">
        <f t="shared" si="22"/>
        <v>0</v>
      </c>
      <c r="R48" s="51">
        <f t="shared" si="23"/>
        <v>0</v>
      </c>
    </row>
    <row r="49" spans="1:18">
      <c r="A49" s="34"/>
      <c r="B49" s="35"/>
      <c r="C49" s="35"/>
      <c r="D49" s="35"/>
      <c r="E49" s="50"/>
      <c r="F49" s="92">
        <v>0</v>
      </c>
      <c r="G49" s="34">
        <v>0</v>
      </c>
      <c r="H49" s="51">
        <f t="shared" si="24"/>
        <v>0</v>
      </c>
      <c r="I49" s="34">
        <v>0</v>
      </c>
      <c r="J49" s="51">
        <f t="shared" si="18"/>
        <v>0</v>
      </c>
      <c r="K49" s="34">
        <v>0</v>
      </c>
      <c r="L49" s="52">
        <f t="shared" si="19"/>
        <v>0</v>
      </c>
      <c r="M49" s="34">
        <v>0</v>
      </c>
      <c r="N49" s="52">
        <f t="shared" si="20"/>
        <v>0</v>
      </c>
      <c r="O49" s="34">
        <v>0</v>
      </c>
      <c r="P49" s="52">
        <f t="shared" si="21"/>
        <v>0</v>
      </c>
      <c r="Q49" s="38">
        <f t="shared" si="22"/>
        <v>0</v>
      </c>
      <c r="R49" s="51">
        <f t="shared" si="23"/>
        <v>0</v>
      </c>
    </row>
    <row r="50" spans="1:18">
      <c r="A50" s="34"/>
      <c r="B50" s="35"/>
      <c r="C50" s="35"/>
      <c r="D50" s="35"/>
      <c r="E50" s="50"/>
      <c r="F50" s="92">
        <v>0</v>
      </c>
      <c r="G50" s="34">
        <v>0</v>
      </c>
      <c r="H50" s="51">
        <f t="shared" ref="H50:H54" si="25">$F50*G50</f>
        <v>0</v>
      </c>
      <c r="I50" s="34">
        <v>0</v>
      </c>
      <c r="J50" s="51">
        <f t="shared" ref="J50:J54" si="26">I50*F50</f>
        <v>0</v>
      </c>
      <c r="K50" s="34">
        <v>0</v>
      </c>
      <c r="L50" s="52">
        <f t="shared" ref="L50:L54" si="27">K50*F50</f>
        <v>0</v>
      </c>
      <c r="M50" s="34">
        <v>0</v>
      </c>
      <c r="N50" s="52">
        <f t="shared" si="20"/>
        <v>0</v>
      </c>
      <c r="O50" s="34">
        <v>0</v>
      </c>
      <c r="P50" s="52">
        <f t="shared" si="21"/>
        <v>0</v>
      </c>
      <c r="Q50" s="38">
        <f t="shared" si="22"/>
        <v>0</v>
      </c>
      <c r="R50" s="51">
        <f t="shared" si="23"/>
        <v>0</v>
      </c>
    </row>
    <row r="51" spans="1:18">
      <c r="A51" s="34"/>
      <c r="B51" s="35"/>
      <c r="C51" s="35"/>
      <c r="D51" s="35"/>
      <c r="E51" s="50"/>
      <c r="F51" s="92">
        <v>0</v>
      </c>
      <c r="G51" s="34">
        <v>0</v>
      </c>
      <c r="H51" s="51">
        <f t="shared" si="25"/>
        <v>0</v>
      </c>
      <c r="I51" s="34">
        <v>0</v>
      </c>
      <c r="J51" s="51">
        <f t="shared" si="26"/>
        <v>0</v>
      </c>
      <c r="K51" s="34">
        <v>0</v>
      </c>
      <c r="L51" s="52">
        <f t="shared" si="27"/>
        <v>0</v>
      </c>
      <c r="M51" s="34">
        <v>0</v>
      </c>
      <c r="N51" s="52">
        <f t="shared" si="20"/>
        <v>0</v>
      </c>
      <c r="O51" s="34">
        <v>0</v>
      </c>
      <c r="P51" s="52">
        <f t="shared" si="21"/>
        <v>0</v>
      </c>
      <c r="Q51" s="38">
        <f t="shared" si="22"/>
        <v>0</v>
      </c>
      <c r="R51" s="51">
        <f t="shared" si="23"/>
        <v>0</v>
      </c>
    </row>
    <row r="52" spans="1:18">
      <c r="A52" s="34"/>
      <c r="B52" s="35"/>
      <c r="C52" s="35"/>
      <c r="D52" s="35"/>
      <c r="E52" s="50"/>
      <c r="F52" s="92">
        <v>0</v>
      </c>
      <c r="G52" s="34">
        <v>0</v>
      </c>
      <c r="H52" s="51">
        <f t="shared" si="25"/>
        <v>0</v>
      </c>
      <c r="I52" s="34">
        <v>0</v>
      </c>
      <c r="J52" s="51">
        <f t="shared" si="26"/>
        <v>0</v>
      </c>
      <c r="K52" s="34">
        <v>0</v>
      </c>
      <c r="L52" s="52">
        <f t="shared" si="27"/>
        <v>0</v>
      </c>
      <c r="M52" s="34">
        <v>0</v>
      </c>
      <c r="N52" s="52">
        <f t="shared" si="20"/>
        <v>0</v>
      </c>
      <c r="O52" s="34">
        <v>0</v>
      </c>
      <c r="P52" s="52">
        <f t="shared" si="21"/>
        <v>0</v>
      </c>
      <c r="Q52" s="38">
        <f t="shared" si="22"/>
        <v>0</v>
      </c>
      <c r="R52" s="51">
        <f t="shared" si="23"/>
        <v>0</v>
      </c>
    </row>
    <row r="53" spans="1:18">
      <c r="A53" s="34"/>
      <c r="B53" s="35"/>
      <c r="C53" s="35"/>
      <c r="D53" s="35"/>
      <c r="E53" s="50"/>
      <c r="F53" s="92">
        <v>0</v>
      </c>
      <c r="G53" s="34">
        <v>0</v>
      </c>
      <c r="H53" s="51">
        <f t="shared" si="25"/>
        <v>0</v>
      </c>
      <c r="I53" s="34">
        <v>0</v>
      </c>
      <c r="J53" s="51">
        <f t="shared" si="26"/>
        <v>0</v>
      </c>
      <c r="K53" s="34">
        <v>0</v>
      </c>
      <c r="L53" s="52">
        <f t="shared" si="27"/>
        <v>0</v>
      </c>
      <c r="M53" s="34">
        <v>0</v>
      </c>
      <c r="N53" s="52">
        <f t="shared" si="20"/>
        <v>0</v>
      </c>
      <c r="O53" s="34">
        <v>0</v>
      </c>
      <c r="P53" s="52">
        <f t="shared" si="21"/>
        <v>0</v>
      </c>
      <c r="Q53" s="38">
        <f t="shared" si="22"/>
        <v>0</v>
      </c>
      <c r="R53" s="51">
        <f t="shared" si="23"/>
        <v>0</v>
      </c>
    </row>
    <row r="54" spans="1:18">
      <c r="A54" s="34"/>
      <c r="B54" s="35"/>
      <c r="C54" s="35"/>
      <c r="D54" s="35"/>
      <c r="E54" s="50"/>
      <c r="F54" s="92">
        <v>0</v>
      </c>
      <c r="G54" s="34">
        <v>0</v>
      </c>
      <c r="H54" s="51">
        <f t="shared" si="25"/>
        <v>0</v>
      </c>
      <c r="I54" s="34">
        <v>0</v>
      </c>
      <c r="J54" s="51">
        <f t="shared" si="26"/>
        <v>0</v>
      </c>
      <c r="K54" s="34">
        <v>0</v>
      </c>
      <c r="L54" s="52">
        <f t="shared" si="27"/>
        <v>0</v>
      </c>
      <c r="M54" s="34">
        <v>0</v>
      </c>
      <c r="N54" s="52">
        <f t="shared" si="20"/>
        <v>0</v>
      </c>
      <c r="O54" s="34">
        <v>0</v>
      </c>
      <c r="P54" s="52">
        <f t="shared" si="21"/>
        <v>0</v>
      </c>
      <c r="Q54" s="38">
        <f t="shared" si="22"/>
        <v>0</v>
      </c>
      <c r="R54" s="51">
        <f t="shared" si="23"/>
        <v>0</v>
      </c>
    </row>
    <row r="55" spans="1:18">
      <c r="A55" s="34"/>
      <c r="B55" s="35"/>
      <c r="C55" s="35"/>
      <c r="D55" s="35"/>
      <c r="E55" s="50"/>
      <c r="F55" s="92">
        <v>0</v>
      </c>
      <c r="G55" s="34">
        <v>0</v>
      </c>
      <c r="H55" s="51">
        <f t="shared" si="24"/>
        <v>0</v>
      </c>
      <c r="I55" s="34">
        <v>0</v>
      </c>
      <c r="J55" s="51">
        <f t="shared" si="18"/>
        <v>0</v>
      </c>
      <c r="K55" s="34">
        <v>0</v>
      </c>
      <c r="L55" s="52">
        <f t="shared" si="19"/>
        <v>0</v>
      </c>
      <c r="M55" s="34">
        <v>0</v>
      </c>
      <c r="N55" s="52">
        <f t="shared" si="20"/>
        <v>0</v>
      </c>
      <c r="O55" s="34">
        <v>0</v>
      </c>
      <c r="P55" s="52">
        <f t="shared" si="21"/>
        <v>0</v>
      </c>
      <c r="Q55" s="38">
        <f t="shared" si="22"/>
        <v>0</v>
      </c>
      <c r="R55" s="51">
        <f t="shared" si="23"/>
        <v>0</v>
      </c>
    </row>
    <row r="56" spans="1:18">
      <c r="A56" s="34"/>
      <c r="B56" s="35"/>
      <c r="C56" s="35"/>
      <c r="D56" s="35"/>
      <c r="E56" s="50"/>
      <c r="F56" s="92">
        <v>0</v>
      </c>
      <c r="G56" s="34">
        <v>0</v>
      </c>
      <c r="H56" s="51">
        <f t="shared" si="24"/>
        <v>0</v>
      </c>
      <c r="I56" s="34">
        <v>0</v>
      </c>
      <c r="J56" s="51">
        <f t="shared" si="18"/>
        <v>0</v>
      </c>
      <c r="K56" s="34">
        <v>0</v>
      </c>
      <c r="L56" s="52">
        <f t="shared" si="19"/>
        <v>0</v>
      </c>
      <c r="M56" s="34">
        <v>0</v>
      </c>
      <c r="N56" s="52">
        <f t="shared" si="20"/>
        <v>0</v>
      </c>
      <c r="O56" s="34">
        <v>0</v>
      </c>
      <c r="P56" s="52">
        <f t="shared" si="21"/>
        <v>0</v>
      </c>
      <c r="Q56" s="38">
        <f t="shared" si="22"/>
        <v>0</v>
      </c>
      <c r="R56" s="51">
        <f t="shared" si="23"/>
        <v>0</v>
      </c>
    </row>
    <row r="57" spans="1:18">
      <c r="A57" s="34"/>
      <c r="B57" s="35"/>
      <c r="C57" s="35"/>
      <c r="D57" s="35"/>
      <c r="E57" s="50"/>
      <c r="F57" s="92">
        <v>0</v>
      </c>
      <c r="G57" s="34">
        <v>0</v>
      </c>
      <c r="H57" s="51">
        <f t="shared" si="24"/>
        <v>0</v>
      </c>
      <c r="I57" s="34">
        <v>0</v>
      </c>
      <c r="J57" s="51">
        <f>I57*F57</f>
        <v>0</v>
      </c>
      <c r="K57" s="34">
        <v>0</v>
      </c>
      <c r="L57" s="52">
        <f t="shared" si="19"/>
        <v>0</v>
      </c>
      <c r="M57" s="34">
        <v>0</v>
      </c>
      <c r="N57" s="52">
        <f t="shared" si="20"/>
        <v>0</v>
      </c>
      <c r="O57" s="34">
        <v>0</v>
      </c>
      <c r="P57" s="52">
        <f t="shared" si="21"/>
        <v>0</v>
      </c>
      <c r="Q57" s="38">
        <f t="shared" si="22"/>
        <v>0</v>
      </c>
      <c r="R57" s="51">
        <f t="shared" si="23"/>
        <v>0</v>
      </c>
    </row>
    <row r="58" spans="1:18">
      <c r="A58" s="34"/>
      <c r="B58" s="35"/>
      <c r="C58" s="35"/>
      <c r="D58" s="35"/>
      <c r="E58" s="50"/>
      <c r="F58" s="92">
        <v>0</v>
      </c>
      <c r="G58" s="34">
        <v>0</v>
      </c>
      <c r="H58" s="51">
        <f t="shared" si="24"/>
        <v>0</v>
      </c>
      <c r="I58" s="34">
        <v>0</v>
      </c>
      <c r="J58" s="51">
        <f>I58*F58</f>
        <v>0</v>
      </c>
      <c r="K58" s="34">
        <v>0</v>
      </c>
      <c r="L58" s="52">
        <f t="shared" si="19"/>
        <v>0</v>
      </c>
      <c r="M58" s="34">
        <v>0</v>
      </c>
      <c r="N58" s="52">
        <f t="shared" si="20"/>
        <v>0</v>
      </c>
      <c r="O58" s="34">
        <v>0</v>
      </c>
      <c r="P58" s="52">
        <f t="shared" si="21"/>
        <v>0</v>
      </c>
      <c r="Q58" s="38">
        <f t="shared" si="22"/>
        <v>0</v>
      </c>
      <c r="R58" s="51">
        <f t="shared" si="23"/>
        <v>0</v>
      </c>
    </row>
    <row r="59" spans="1:18">
      <c r="A59" s="34"/>
      <c r="B59" s="35"/>
      <c r="C59" s="35"/>
      <c r="D59" s="35"/>
      <c r="E59" s="50"/>
      <c r="F59" s="92">
        <v>0</v>
      </c>
      <c r="G59" s="34">
        <v>0</v>
      </c>
      <c r="H59" s="51">
        <f t="shared" ref="H59:H68" si="28">$F59*G59</f>
        <v>0</v>
      </c>
      <c r="I59" s="34">
        <v>0</v>
      </c>
      <c r="J59" s="51">
        <f t="shared" ref="J59:J68" si="29">I59*F59</f>
        <v>0</v>
      </c>
      <c r="K59" s="34">
        <v>0</v>
      </c>
      <c r="L59" s="52">
        <f t="shared" ref="L59:L68" si="30">K59*F59</f>
        <v>0</v>
      </c>
      <c r="M59" s="34">
        <v>0</v>
      </c>
      <c r="N59" s="52">
        <f t="shared" ref="N59:N68" si="31">M59*F59</f>
        <v>0</v>
      </c>
      <c r="O59" s="34">
        <v>0</v>
      </c>
      <c r="P59" s="52">
        <f t="shared" ref="P59:P68" si="32">O59*H59</f>
        <v>0</v>
      </c>
      <c r="Q59" s="38">
        <f t="shared" ref="Q59:Q68" si="33">G59+I59+K59+M59</f>
        <v>0</v>
      </c>
      <c r="R59" s="51">
        <f t="shared" ref="R59:R68" si="34">H59+J59+L59+N59+P59</f>
        <v>0</v>
      </c>
    </row>
    <row r="60" spans="1:18">
      <c r="A60" s="34"/>
      <c r="B60" s="35"/>
      <c r="C60" s="35"/>
      <c r="D60" s="35"/>
      <c r="E60" s="50"/>
      <c r="F60" s="92">
        <v>0</v>
      </c>
      <c r="G60" s="34">
        <v>0</v>
      </c>
      <c r="H60" s="51">
        <f t="shared" si="28"/>
        <v>0</v>
      </c>
      <c r="I60" s="34">
        <v>0</v>
      </c>
      <c r="J60" s="51">
        <f t="shared" si="29"/>
        <v>0</v>
      </c>
      <c r="K60" s="34">
        <v>0</v>
      </c>
      <c r="L60" s="52">
        <f t="shared" si="30"/>
        <v>0</v>
      </c>
      <c r="M60" s="34">
        <v>0</v>
      </c>
      <c r="N60" s="52">
        <f t="shared" si="31"/>
        <v>0</v>
      </c>
      <c r="O60" s="34">
        <v>0</v>
      </c>
      <c r="P60" s="52">
        <f t="shared" si="32"/>
        <v>0</v>
      </c>
      <c r="Q60" s="38">
        <f t="shared" si="33"/>
        <v>0</v>
      </c>
      <c r="R60" s="51">
        <f t="shared" si="34"/>
        <v>0</v>
      </c>
    </row>
    <row r="61" spans="1:18">
      <c r="A61" s="34"/>
      <c r="B61" s="35"/>
      <c r="C61" s="35"/>
      <c r="D61" s="35"/>
      <c r="E61" s="50"/>
      <c r="F61" s="92">
        <v>0</v>
      </c>
      <c r="G61" s="34">
        <v>0</v>
      </c>
      <c r="H61" s="51">
        <f t="shared" si="28"/>
        <v>0</v>
      </c>
      <c r="I61" s="34">
        <v>0</v>
      </c>
      <c r="J61" s="51">
        <f t="shared" si="29"/>
        <v>0</v>
      </c>
      <c r="K61" s="34">
        <v>0</v>
      </c>
      <c r="L61" s="52">
        <f t="shared" si="30"/>
        <v>0</v>
      </c>
      <c r="M61" s="34">
        <v>0</v>
      </c>
      <c r="N61" s="52">
        <f t="shared" si="31"/>
        <v>0</v>
      </c>
      <c r="O61" s="34">
        <v>0</v>
      </c>
      <c r="P61" s="52">
        <f t="shared" si="32"/>
        <v>0</v>
      </c>
      <c r="Q61" s="38">
        <f t="shared" si="33"/>
        <v>0</v>
      </c>
      <c r="R61" s="51">
        <f t="shared" si="34"/>
        <v>0</v>
      </c>
    </row>
    <row r="62" spans="1:18">
      <c r="A62" s="34"/>
      <c r="B62" s="35"/>
      <c r="C62" s="35"/>
      <c r="D62" s="35"/>
      <c r="E62" s="50"/>
      <c r="F62" s="92">
        <v>0</v>
      </c>
      <c r="G62" s="34">
        <v>0</v>
      </c>
      <c r="H62" s="51">
        <f t="shared" si="28"/>
        <v>0</v>
      </c>
      <c r="I62" s="34">
        <v>0</v>
      </c>
      <c r="J62" s="51">
        <f t="shared" si="29"/>
        <v>0</v>
      </c>
      <c r="K62" s="34">
        <v>0</v>
      </c>
      <c r="L62" s="52">
        <f t="shared" si="30"/>
        <v>0</v>
      </c>
      <c r="M62" s="34">
        <v>0</v>
      </c>
      <c r="N62" s="52">
        <f t="shared" si="31"/>
        <v>0</v>
      </c>
      <c r="O62" s="34">
        <v>0</v>
      </c>
      <c r="P62" s="52">
        <f t="shared" si="32"/>
        <v>0</v>
      </c>
      <c r="Q62" s="38">
        <f t="shared" si="33"/>
        <v>0</v>
      </c>
      <c r="R62" s="51">
        <f t="shared" si="34"/>
        <v>0</v>
      </c>
    </row>
    <row r="63" spans="1:18">
      <c r="A63" s="34"/>
      <c r="B63" s="35"/>
      <c r="C63" s="35"/>
      <c r="D63" s="35"/>
      <c r="E63" s="50"/>
      <c r="F63" s="92">
        <v>0</v>
      </c>
      <c r="G63" s="34">
        <v>0</v>
      </c>
      <c r="H63" s="51">
        <f t="shared" si="28"/>
        <v>0</v>
      </c>
      <c r="I63" s="34">
        <v>0</v>
      </c>
      <c r="J63" s="51">
        <f t="shared" si="29"/>
        <v>0</v>
      </c>
      <c r="K63" s="34">
        <v>0</v>
      </c>
      <c r="L63" s="52">
        <f t="shared" si="30"/>
        <v>0</v>
      </c>
      <c r="M63" s="34">
        <v>0</v>
      </c>
      <c r="N63" s="52">
        <f t="shared" si="31"/>
        <v>0</v>
      </c>
      <c r="O63" s="34">
        <v>0</v>
      </c>
      <c r="P63" s="52">
        <f t="shared" si="32"/>
        <v>0</v>
      </c>
      <c r="Q63" s="38">
        <f t="shared" si="33"/>
        <v>0</v>
      </c>
      <c r="R63" s="51">
        <f t="shared" si="34"/>
        <v>0</v>
      </c>
    </row>
    <row r="64" spans="1:18">
      <c r="A64" s="34"/>
      <c r="B64" s="35"/>
      <c r="C64" s="35"/>
      <c r="D64" s="35"/>
      <c r="E64" s="50"/>
      <c r="F64" s="92">
        <v>0</v>
      </c>
      <c r="G64" s="34">
        <v>0</v>
      </c>
      <c r="H64" s="51">
        <f t="shared" si="28"/>
        <v>0</v>
      </c>
      <c r="I64" s="34">
        <v>0</v>
      </c>
      <c r="J64" s="51">
        <f t="shared" si="29"/>
        <v>0</v>
      </c>
      <c r="K64" s="34">
        <v>0</v>
      </c>
      <c r="L64" s="52">
        <f t="shared" si="30"/>
        <v>0</v>
      </c>
      <c r="M64" s="34">
        <v>0</v>
      </c>
      <c r="N64" s="52">
        <f t="shared" si="31"/>
        <v>0</v>
      </c>
      <c r="O64" s="34">
        <v>0</v>
      </c>
      <c r="P64" s="52">
        <f t="shared" si="32"/>
        <v>0</v>
      </c>
      <c r="Q64" s="38">
        <f t="shared" si="33"/>
        <v>0</v>
      </c>
      <c r="R64" s="51">
        <f t="shared" si="34"/>
        <v>0</v>
      </c>
    </row>
    <row r="65" spans="1:18">
      <c r="A65" s="34"/>
      <c r="B65" s="35"/>
      <c r="C65" s="35"/>
      <c r="D65" s="35"/>
      <c r="E65" s="50"/>
      <c r="F65" s="92">
        <v>0</v>
      </c>
      <c r="G65" s="34">
        <v>0</v>
      </c>
      <c r="H65" s="51">
        <f t="shared" si="28"/>
        <v>0</v>
      </c>
      <c r="I65" s="34">
        <v>0</v>
      </c>
      <c r="J65" s="51">
        <f t="shared" si="29"/>
        <v>0</v>
      </c>
      <c r="K65" s="34">
        <v>0</v>
      </c>
      <c r="L65" s="52">
        <f t="shared" si="30"/>
        <v>0</v>
      </c>
      <c r="M65" s="34">
        <v>0</v>
      </c>
      <c r="N65" s="52">
        <f t="shared" si="31"/>
        <v>0</v>
      </c>
      <c r="O65" s="34">
        <v>0</v>
      </c>
      <c r="P65" s="52">
        <f t="shared" si="32"/>
        <v>0</v>
      </c>
      <c r="Q65" s="38">
        <f t="shared" si="33"/>
        <v>0</v>
      </c>
      <c r="R65" s="51">
        <f t="shared" si="34"/>
        <v>0</v>
      </c>
    </row>
    <row r="66" spans="1:18">
      <c r="A66" s="34"/>
      <c r="B66" s="35"/>
      <c r="C66" s="35"/>
      <c r="D66" s="35"/>
      <c r="E66" s="50"/>
      <c r="F66" s="92">
        <v>0</v>
      </c>
      <c r="G66" s="34">
        <v>0</v>
      </c>
      <c r="H66" s="51">
        <f t="shared" si="28"/>
        <v>0</v>
      </c>
      <c r="I66" s="34">
        <v>0</v>
      </c>
      <c r="J66" s="51">
        <f t="shared" si="29"/>
        <v>0</v>
      </c>
      <c r="K66" s="34">
        <v>0</v>
      </c>
      <c r="L66" s="52">
        <f t="shared" si="30"/>
        <v>0</v>
      </c>
      <c r="M66" s="34">
        <v>0</v>
      </c>
      <c r="N66" s="52">
        <f t="shared" si="31"/>
        <v>0</v>
      </c>
      <c r="O66" s="34">
        <v>0</v>
      </c>
      <c r="P66" s="52">
        <f t="shared" si="32"/>
        <v>0</v>
      </c>
      <c r="Q66" s="38">
        <f t="shared" si="33"/>
        <v>0</v>
      </c>
      <c r="R66" s="51">
        <f t="shared" si="34"/>
        <v>0</v>
      </c>
    </row>
    <row r="67" spans="1:18">
      <c r="A67" s="34"/>
      <c r="B67" s="35"/>
      <c r="C67" s="35"/>
      <c r="D67" s="35"/>
      <c r="E67" s="50"/>
      <c r="F67" s="92">
        <v>0</v>
      </c>
      <c r="G67" s="34">
        <v>0</v>
      </c>
      <c r="H67" s="51">
        <f t="shared" si="28"/>
        <v>0</v>
      </c>
      <c r="I67" s="34">
        <v>0</v>
      </c>
      <c r="J67" s="51">
        <f t="shared" si="29"/>
        <v>0</v>
      </c>
      <c r="K67" s="34">
        <v>0</v>
      </c>
      <c r="L67" s="52">
        <f t="shared" si="30"/>
        <v>0</v>
      </c>
      <c r="M67" s="34">
        <v>0</v>
      </c>
      <c r="N67" s="52">
        <f t="shared" si="31"/>
        <v>0</v>
      </c>
      <c r="O67" s="34">
        <v>0</v>
      </c>
      <c r="P67" s="52">
        <f t="shared" si="32"/>
        <v>0</v>
      </c>
      <c r="Q67" s="38">
        <f t="shared" si="33"/>
        <v>0</v>
      </c>
      <c r="R67" s="51">
        <f t="shared" si="34"/>
        <v>0</v>
      </c>
    </row>
    <row r="68" spans="1:18">
      <c r="A68" s="34"/>
      <c r="B68" s="35"/>
      <c r="C68" s="35"/>
      <c r="D68" s="35"/>
      <c r="E68" s="50"/>
      <c r="F68" s="92">
        <v>0</v>
      </c>
      <c r="G68" s="34">
        <v>0</v>
      </c>
      <c r="H68" s="51">
        <f t="shared" si="28"/>
        <v>0</v>
      </c>
      <c r="I68" s="34">
        <v>0</v>
      </c>
      <c r="J68" s="51">
        <f t="shared" si="29"/>
        <v>0</v>
      </c>
      <c r="K68" s="34">
        <v>0</v>
      </c>
      <c r="L68" s="52">
        <f t="shared" si="30"/>
        <v>0</v>
      </c>
      <c r="M68" s="34">
        <v>0</v>
      </c>
      <c r="N68" s="52">
        <f t="shared" si="31"/>
        <v>0</v>
      </c>
      <c r="O68" s="34">
        <v>0</v>
      </c>
      <c r="P68" s="52">
        <f t="shared" si="32"/>
        <v>0</v>
      </c>
      <c r="Q68" s="38">
        <f t="shared" si="33"/>
        <v>0</v>
      </c>
      <c r="R68" s="51">
        <f t="shared" si="34"/>
        <v>0</v>
      </c>
    </row>
    <row r="69" spans="1:18">
      <c r="A69" s="34"/>
      <c r="B69" s="35"/>
      <c r="C69" s="35"/>
      <c r="D69" s="35"/>
      <c r="E69" s="50"/>
      <c r="F69" s="92">
        <v>0</v>
      </c>
      <c r="G69" s="34">
        <v>0</v>
      </c>
      <c r="H69" s="51">
        <f t="shared" si="24"/>
        <v>0</v>
      </c>
      <c r="I69" s="34">
        <v>0</v>
      </c>
      <c r="J69" s="51">
        <f>I69*F69</f>
        <v>0</v>
      </c>
      <c r="K69" s="34">
        <v>0</v>
      </c>
      <c r="L69" s="52">
        <f t="shared" si="19"/>
        <v>0</v>
      </c>
      <c r="M69" s="34">
        <v>0</v>
      </c>
      <c r="N69" s="52">
        <f>M69*F69</f>
        <v>0</v>
      </c>
      <c r="O69" s="34">
        <v>0</v>
      </c>
      <c r="P69" s="52">
        <f>O69*H69</f>
        <v>0</v>
      </c>
      <c r="Q69" s="38">
        <f>G69+I69+K69+M69</f>
        <v>0</v>
      </c>
      <c r="R69" s="51">
        <f t="shared" si="23"/>
        <v>0</v>
      </c>
    </row>
    <row r="70" spans="1:18">
      <c r="A70" s="34"/>
      <c r="B70" s="35"/>
      <c r="C70" s="35"/>
      <c r="D70" s="35"/>
      <c r="E70" s="50"/>
      <c r="F70" s="92">
        <v>0</v>
      </c>
      <c r="G70" s="34">
        <v>0</v>
      </c>
      <c r="H70" s="51">
        <f t="shared" si="24"/>
        <v>0</v>
      </c>
      <c r="I70" s="34">
        <v>0</v>
      </c>
      <c r="J70" s="51">
        <f>I70*F70</f>
        <v>0</v>
      </c>
      <c r="K70" s="34">
        <v>0</v>
      </c>
      <c r="L70" s="52">
        <f t="shared" si="19"/>
        <v>0</v>
      </c>
      <c r="M70" s="34">
        <v>0</v>
      </c>
      <c r="N70" s="52">
        <f>M70*F70</f>
        <v>0</v>
      </c>
      <c r="O70" s="34">
        <v>0</v>
      </c>
      <c r="P70" s="52">
        <f>O70*H70</f>
        <v>0</v>
      </c>
      <c r="Q70" s="38">
        <f>G70+I70+K70+M70</f>
        <v>0</v>
      </c>
      <c r="R70" s="51">
        <f t="shared" si="23"/>
        <v>0</v>
      </c>
    </row>
    <row r="71" spans="1:18">
      <c r="A71" s="34"/>
      <c r="B71" s="35"/>
      <c r="C71" s="35"/>
      <c r="D71" s="35"/>
      <c r="E71" s="50"/>
      <c r="F71" s="92">
        <v>0</v>
      </c>
      <c r="G71" s="34">
        <v>0</v>
      </c>
      <c r="H71" s="51">
        <f t="shared" si="24"/>
        <v>0</v>
      </c>
      <c r="I71" s="34">
        <v>0</v>
      </c>
      <c r="J71" s="51">
        <f t="shared" si="18"/>
        <v>0</v>
      </c>
      <c r="K71" s="34">
        <v>0</v>
      </c>
      <c r="L71" s="52">
        <f t="shared" si="19"/>
        <v>0</v>
      </c>
      <c r="M71" s="34">
        <v>0</v>
      </c>
      <c r="N71" s="52">
        <f>M71*F71</f>
        <v>0</v>
      </c>
      <c r="O71" s="34">
        <v>0</v>
      </c>
      <c r="P71" s="52">
        <f>O71*H71</f>
        <v>0</v>
      </c>
      <c r="Q71" s="38">
        <f>G71+I71+K71+M71</f>
        <v>0</v>
      </c>
      <c r="R71" s="51">
        <f t="shared" si="23"/>
        <v>0</v>
      </c>
    </row>
    <row r="72" spans="1:18" ht="11.65" thickBot="1">
      <c r="A72" s="34"/>
      <c r="B72" s="35"/>
      <c r="C72" s="35"/>
      <c r="D72" s="35"/>
      <c r="E72" s="50"/>
      <c r="F72" s="92">
        <v>0</v>
      </c>
      <c r="G72" s="34">
        <v>0</v>
      </c>
      <c r="H72" s="51">
        <f t="shared" si="24"/>
        <v>0</v>
      </c>
      <c r="I72" s="34">
        <v>0</v>
      </c>
      <c r="J72" s="51">
        <f t="shared" si="18"/>
        <v>0</v>
      </c>
      <c r="K72" s="34">
        <v>0</v>
      </c>
      <c r="L72" s="52">
        <f t="shared" si="19"/>
        <v>0</v>
      </c>
      <c r="M72" s="34">
        <v>0</v>
      </c>
      <c r="N72" s="52">
        <f>M72*F72</f>
        <v>0</v>
      </c>
      <c r="O72" s="34">
        <v>0</v>
      </c>
      <c r="P72" s="52">
        <f>O72*H72</f>
        <v>0</v>
      </c>
      <c r="Q72" s="38">
        <f>G72+I72+K72+M72</f>
        <v>0</v>
      </c>
      <c r="R72" s="51">
        <f t="shared" si="23"/>
        <v>0</v>
      </c>
    </row>
    <row r="73" spans="1:18" ht="11.65" thickBot="1">
      <c r="A73" s="192" t="s">
        <v>91</v>
      </c>
      <c r="B73" s="193"/>
      <c r="C73" s="193"/>
      <c r="D73" s="193"/>
      <c r="E73" s="193"/>
      <c r="F73" s="194"/>
      <c r="G73" s="39"/>
      <c r="H73" s="40">
        <f>SUM(H40:H72)</f>
        <v>0</v>
      </c>
      <c r="I73" s="39"/>
      <c r="J73" s="40">
        <f>SUM(J40:J72)</f>
        <v>0</v>
      </c>
      <c r="K73" s="41"/>
      <c r="L73" s="42">
        <f>SUM(L40:L72)</f>
        <v>0</v>
      </c>
      <c r="M73" s="43"/>
      <c r="N73" s="42">
        <f>SUM(N40:N72)</f>
        <v>0</v>
      </c>
      <c r="O73" s="43"/>
      <c r="P73" s="42">
        <f>SUM(P40:P72)</f>
        <v>0</v>
      </c>
      <c r="Q73" s="44"/>
      <c r="R73" s="40">
        <f>SUM(R40:R72)</f>
        <v>0</v>
      </c>
    </row>
    <row r="74" spans="1:18" s="22" customFormat="1">
      <c r="A74" s="197" t="s">
        <v>92</v>
      </c>
      <c r="B74" s="198"/>
      <c r="C74" s="198"/>
      <c r="D74" s="198"/>
      <c r="E74" s="198"/>
      <c r="F74" s="45"/>
      <c r="G74" s="46"/>
      <c r="H74" s="47"/>
      <c r="I74" s="46"/>
      <c r="J74" s="47"/>
      <c r="K74" s="48"/>
      <c r="L74" s="48"/>
      <c r="M74" s="46"/>
      <c r="N74" s="48"/>
      <c r="O74" s="46"/>
      <c r="P74" s="48"/>
      <c r="Q74" s="49"/>
      <c r="R74" s="47"/>
    </row>
    <row r="75" spans="1:18" ht="33.950000000000003" customHeight="1">
      <c r="A75" s="2" t="s">
        <v>93</v>
      </c>
      <c r="B75" s="3" t="s">
        <v>94</v>
      </c>
      <c r="C75" s="3" t="s">
        <v>95</v>
      </c>
      <c r="D75" s="3" t="s">
        <v>96</v>
      </c>
      <c r="E75" s="3"/>
      <c r="F75" s="91"/>
      <c r="G75" s="30"/>
      <c r="H75" s="31"/>
      <c r="I75" s="30"/>
      <c r="J75" s="31"/>
      <c r="K75" s="29"/>
      <c r="L75" s="29"/>
      <c r="M75" s="32"/>
      <c r="N75" s="29"/>
      <c r="O75" s="32"/>
      <c r="P75" s="29"/>
      <c r="Q75" s="33"/>
      <c r="R75" s="31"/>
    </row>
    <row r="76" spans="1:18">
      <c r="A76" s="34"/>
      <c r="B76" s="35"/>
      <c r="C76" s="35"/>
      <c r="D76" s="149">
        <v>0</v>
      </c>
      <c r="E76" s="50"/>
      <c r="F76" s="92">
        <v>0</v>
      </c>
      <c r="G76" s="34">
        <v>0</v>
      </c>
      <c r="H76" s="51">
        <f>$F76*G76</f>
        <v>0</v>
      </c>
      <c r="I76" s="34">
        <v>0</v>
      </c>
      <c r="J76" s="51">
        <f>I76*F76</f>
        <v>0</v>
      </c>
      <c r="K76" s="34">
        <v>0</v>
      </c>
      <c r="L76" s="52">
        <f>K76*F76</f>
        <v>0</v>
      </c>
      <c r="M76" s="34">
        <v>0</v>
      </c>
      <c r="N76" s="52">
        <f>M76*F76</f>
        <v>0</v>
      </c>
      <c r="O76" s="34">
        <v>0</v>
      </c>
      <c r="P76" s="52">
        <f>O76*H76</f>
        <v>0</v>
      </c>
      <c r="Q76" s="38">
        <f>G76+I76+K76+M76</f>
        <v>0</v>
      </c>
      <c r="R76" s="51">
        <f>H76+J76+L76+N76+P76</f>
        <v>0</v>
      </c>
    </row>
    <row r="77" spans="1:18">
      <c r="A77" s="34"/>
      <c r="B77" s="35"/>
      <c r="C77" s="35"/>
      <c r="D77" s="149">
        <v>0</v>
      </c>
      <c r="E77" s="50"/>
      <c r="F77" s="92">
        <v>0</v>
      </c>
      <c r="G77" s="34">
        <v>0</v>
      </c>
      <c r="H77" s="51">
        <f t="shared" ref="H77:H82" si="35">$F77*G77</f>
        <v>0</v>
      </c>
      <c r="I77" s="34">
        <v>0</v>
      </c>
      <c r="J77" s="51">
        <f t="shared" ref="J77:J82" si="36">I77*F77</f>
        <v>0</v>
      </c>
      <c r="K77" s="34">
        <v>0</v>
      </c>
      <c r="L77" s="52">
        <f t="shared" ref="L77:L82" si="37">K77*F77</f>
        <v>0</v>
      </c>
      <c r="M77" s="34">
        <v>0</v>
      </c>
      <c r="N77" s="52">
        <f t="shared" ref="N77:N82" si="38">M77*F77</f>
        <v>0</v>
      </c>
      <c r="O77" s="34">
        <v>0</v>
      </c>
      <c r="P77" s="52">
        <f t="shared" ref="P77:P82" si="39">O77*H77</f>
        <v>0</v>
      </c>
      <c r="Q77" s="38">
        <f t="shared" ref="Q77:Q82" si="40">G77+I77+K77+M77</f>
        <v>0</v>
      </c>
      <c r="R77" s="51">
        <f t="shared" ref="R77:R82" si="41">H77+J77+L77+N77+P77</f>
        <v>0</v>
      </c>
    </row>
    <row r="78" spans="1:18">
      <c r="A78" s="34"/>
      <c r="B78" s="35"/>
      <c r="C78" s="35"/>
      <c r="D78" s="149">
        <v>0</v>
      </c>
      <c r="E78" s="50"/>
      <c r="F78" s="92">
        <v>0</v>
      </c>
      <c r="G78" s="34">
        <v>0</v>
      </c>
      <c r="H78" s="51">
        <f t="shared" si="35"/>
        <v>0</v>
      </c>
      <c r="I78" s="34">
        <v>0</v>
      </c>
      <c r="J78" s="51">
        <f t="shared" si="36"/>
        <v>0</v>
      </c>
      <c r="K78" s="34">
        <v>0</v>
      </c>
      <c r="L78" s="52">
        <f t="shared" si="37"/>
        <v>0</v>
      </c>
      <c r="M78" s="34">
        <v>0</v>
      </c>
      <c r="N78" s="52">
        <f t="shared" si="38"/>
        <v>0</v>
      </c>
      <c r="O78" s="34">
        <v>0</v>
      </c>
      <c r="P78" s="52">
        <f t="shared" si="39"/>
        <v>0</v>
      </c>
      <c r="Q78" s="38">
        <f t="shared" si="40"/>
        <v>0</v>
      </c>
      <c r="R78" s="51">
        <f t="shared" si="41"/>
        <v>0</v>
      </c>
    </row>
    <row r="79" spans="1:18">
      <c r="A79" s="34"/>
      <c r="B79" s="35"/>
      <c r="C79" s="35"/>
      <c r="D79" s="149">
        <v>0</v>
      </c>
      <c r="E79" s="50"/>
      <c r="F79" s="92">
        <v>0</v>
      </c>
      <c r="G79" s="34">
        <v>0</v>
      </c>
      <c r="H79" s="51">
        <f t="shared" si="35"/>
        <v>0</v>
      </c>
      <c r="I79" s="34">
        <v>0</v>
      </c>
      <c r="J79" s="51">
        <f t="shared" si="36"/>
        <v>0</v>
      </c>
      <c r="K79" s="34">
        <v>0</v>
      </c>
      <c r="L79" s="52">
        <f t="shared" si="37"/>
        <v>0</v>
      </c>
      <c r="M79" s="34">
        <v>0</v>
      </c>
      <c r="N79" s="52">
        <f t="shared" si="38"/>
        <v>0</v>
      </c>
      <c r="O79" s="34">
        <v>0</v>
      </c>
      <c r="P79" s="52">
        <f t="shared" si="39"/>
        <v>0</v>
      </c>
      <c r="Q79" s="38">
        <f t="shared" si="40"/>
        <v>0</v>
      </c>
      <c r="R79" s="51">
        <f t="shared" si="41"/>
        <v>0</v>
      </c>
    </row>
    <row r="80" spans="1:18">
      <c r="A80" s="34"/>
      <c r="B80" s="35"/>
      <c r="C80" s="35"/>
      <c r="D80" s="149">
        <v>0</v>
      </c>
      <c r="E80" s="50"/>
      <c r="F80" s="92">
        <v>0</v>
      </c>
      <c r="G80" s="34">
        <v>0</v>
      </c>
      <c r="H80" s="51">
        <f t="shared" si="35"/>
        <v>0</v>
      </c>
      <c r="I80" s="34">
        <v>0</v>
      </c>
      <c r="J80" s="51">
        <f t="shared" si="36"/>
        <v>0</v>
      </c>
      <c r="K80" s="34">
        <v>0</v>
      </c>
      <c r="L80" s="52">
        <f t="shared" si="37"/>
        <v>0</v>
      </c>
      <c r="M80" s="34">
        <v>0</v>
      </c>
      <c r="N80" s="52">
        <f t="shared" si="38"/>
        <v>0</v>
      </c>
      <c r="O80" s="34">
        <v>0</v>
      </c>
      <c r="P80" s="52">
        <f t="shared" si="39"/>
        <v>0</v>
      </c>
      <c r="Q80" s="38">
        <f t="shared" si="40"/>
        <v>0</v>
      </c>
      <c r="R80" s="51">
        <f t="shared" si="41"/>
        <v>0</v>
      </c>
    </row>
    <row r="81" spans="1:18">
      <c r="A81" s="34"/>
      <c r="B81" s="35"/>
      <c r="C81" s="35"/>
      <c r="D81" s="149">
        <v>0</v>
      </c>
      <c r="E81" s="50"/>
      <c r="F81" s="92">
        <v>0</v>
      </c>
      <c r="G81" s="34">
        <v>0</v>
      </c>
      <c r="H81" s="51">
        <f t="shared" si="35"/>
        <v>0</v>
      </c>
      <c r="I81" s="34">
        <v>0</v>
      </c>
      <c r="J81" s="51">
        <f t="shared" si="36"/>
        <v>0</v>
      </c>
      <c r="K81" s="34">
        <v>0</v>
      </c>
      <c r="L81" s="52">
        <f t="shared" si="37"/>
        <v>0</v>
      </c>
      <c r="M81" s="34">
        <v>0</v>
      </c>
      <c r="N81" s="52">
        <f t="shared" si="38"/>
        <v>0</v>
      </c>
      <c r="O81" s="34">
        <v>0</v>
      </c>
      <c r="P81" s="52">
        <f t="shared" si="39"/>
        <v>0</v>
      </c>
      <c r="Q81" s="38">
        <f t="shared" si="40"/>
        <v>0</v>
      </c>
      <c r="R81" s="51">
        <f t="shared" si="41"/>
        <v>0</v>
      </c>
    </row>
    <row r="82" spans="1:18">
      <c r="A82" s="34"/>
      <c r="B82" s="35"/>
      <c r="C82" s="35"/>
      <c r="D82" s="149">
        <v>0</v>
      </c>
      <c r="E82" s="50"/>
      <c r="F82" s="92">
        <v>0</v>
      </c>
      <c r="G82" s="34">
        <v>0</v>
      </c>
      <c r="H82" s="51">
        <f t="shared" si="35"/>
        <v>0</v>
      </c>
      <c r="I82" s="34">
        <v>0</v>
      </c>
      <c r="J82" s="51">
        <f t="shared" si="36"/>
        <v>0</v>
      </c>
      <c r="K82" s="34">
        <v>0</v>
      </c>
      <c r="L82" s="52">
        <f t="shared" si="37"/>
        <v>0</v>
      </c>
      <c r="M82" s="34">
        <v>0</v>
      </c>
      <c r="N82" s="52">
        <f t="shared" si="38"/>
        <v>0</v>
      </c>
      <c r="O82" s="34">
        <v>0</v>
      </c>
      <c r="P82" s="52">
        <f t="shared" si="39"/>
        <v>0</v>
      </c>
      <c r="Q82" s="38">
        <f t="shared" si="40"/>
        <v>0</v>
      </c>
      <c r="R82" s="51">
        <f t="shared" si="41"/>
        <v>0</v>
      </c>
    </row>
    <row r="83" spans="1:18">
      <c r="A83" s="34"/>
      <c r="B83" s="35"/>
      <c r="C83" s="35"/>
      <c r="D83" s="149">
        <v>0</v>
      </c>
      <c r="E83" s="50"/>
      <c r="F83" s="92">
        <v>0</v>
      </c>
      <c r="G83" s="34">
        <v>0</v>
      </c>
      <c r="H83" s="51">
        <f>$F83*G83</f>
        <v>0</v>
      </c>
      <c r="I83" s="34">
        <v>0</v>
      </c>
      <c r="J83" s="51">
        <f>I83*F83</f>
        <v>0</v>
      </c>
      <c r="K83" s="34">
        <v>0</v>
      </c>
      <c r="L83" s="52">
        <f>K83*F83</f>
        <v>0</v>
      </c>
      <c r="M83" s="34">
        <v>0</v>
      </c>
      <c r="N83" s="52">
        <f>M83*F83</f>
        <v>0</v>
      </c>
      <c r="O83" s="34">
        <v>0</v>
      </c>
      <c r="P83" s="52">
        <f>O83*H83</f>
        <v>0</v>
      </c>
      <c r="Q83" s="38">
        <f>G83+I83+K83+M83</f>
        <v>0</v>
      </c>
      <c r="R83" s="51">
        <f t="shared" ref="R83:R84" si="42">H83+J83+L83+N83+P83</f>
        <v>0</v>
      </c>
    </row>
    <row r="84" spans="1:18" ht="11.65" thickBot="1">
      <c r="A84" s="34"/>
      <c r="B84" s="35"/>
      <c r="C84" s="35"/>
      <c r="D84" s="149">
        <v>0</v>
      </c>
      <c r="E84" s="50"/>
      <c r="F84" s="92">
        <v>0</v>
      </c>
      <c r="G84" s="34">
        <v>0</v>
      </c>
      <c r="H84" s="51">
        <f>$F84*G84</f>
        <v>0</v>
      </c>
      <c r="I84" s="34">
        <v>0</v>
      </c>
      <c r="J84" s="51">
        <f>I84*F84</f>
        <v>0</v>
      </c>
      <c r="K84" s="34">
        <v>0</v>
      </c>
      <c r="L84" s="52">
        <f>K84*F84</f>
        <v>0</v>
      </c>
      <c r="M84" s="34">
        <v>0</v>
      </c>
      <c r="N84" s="52">
        <f>M84*F84</f>
        <v>0</v>
      </c>
      <c r="O84" s="34">
        <v>0</v>
      </c>
      <c r="P84" s="52">
        <f>O84*H84</f>
        <v>0</v>
      </c>
      <c r="Q84" s="38">
        <f>G84+I84+K84+M84</f>
        <v>0</v>
      </c>
      <c r="R84" s="51">
        <f t="shared" si="42"/>
        <v>0</v>
      </c>
    </row>
    <row r="85" spans="1:18" ht="11.65" thickBot="1">
      <c r="A85" s="192" t="s">
        <v>97</v>
      </c>
      <c r="B85" s="193"/>
      <c r="C85" s="193"/>
      <c r="D85" s="193"/>
      <c r="E85" s="193"/>
      <c r="F85" s="194"/>
      <c r="G85" s="39"/>
      <c r="H85" s="40">
        <f>SUM(H76:H84)</f>
        <v>0</v>
      </c>
      <c r="I85" s="39"/>
      <c r="J85" s="40">
        <f>SUM(J76:J84)</f>
        <v>0</v>
      </c>
      <c r="K85" s="41"/>
      <c r="L85" s="42">
        <f>SUM(L76:L84)</f>
        <v>0</v>
      </c>
      <c r="M85" s="43"/>
      <c r="N85" s="42">
        <f>SUM(N76:N84)</f>
        <v>0</v>
      </c>
      <c r="O85" s="43"/>
      <c r="P85" s="42">
        <f>SUM(P76:P84)</f>
        <v>0</v>
      </c>
      <c r="Q85" s="44"/>
      <c r="R85" s="40">
        <f>SUM(R76:R84)</f>
        <v>0</v>
      </c>
    </row>
    <row r="86" spans="1:18">
      <c r="A86" s="147" t="s">
        <v>46</v>
      </c>
      <c r="B86" s="22"/>
      <c r="C86" s="22"/>
      <c r="D86" s="22"/>
      <c r="E86" s="22"/>
      <c r="F86" s="93"/>
      <c r="G86" s="54"/>
      <c r="H86" s="51"/>
      <c r="I86" s="54"/>
      <c r="J86" s="51"/>
      <c r="K86" s="53"/>
      <c r="L86" s="52"/>
      <c r="M86" s="55"/>
      <c r="N86" s="52"/>
      <c r="O86" s="55"/>
      <c r="P86" s="52"/>
      <c r="Q86" s="56"/>
      <c r="R86" s="51"/>
    </row>
    <row r="87" spans="1:18" ht="33.950000000000003" customHeight="1">
      <c r="A87" s="2" t="s">
        <v>98</v>
      </c>
      <c r="B87" s="3" t="s">
        <v>99</v>
      </c>
      <c r="C87" s="3" t="s">
        <v>95</v>
      </c>
      <c r="D87" s="3" t="s">
        <v>96</v>
      </c>
      <c r="E87" s="3"/>
      <c r="F87" s="91"/>
      <c r="G87" s="30"/>
      <c r="H87" s="31"/>
      <c r="I87" s="30"/>
      <c r="J87" s="31"/>
      <c r="K87" s="29"/>
      <c r="L87" s="29"/>
      <c r="M87" s="32"/>
      <c r="N87" s="29"/>
      <c r="O87" s="32"/>
      <c r="P87" s="29"/>
      <c r="Q87" s="33"/>
      <c r="R87" s="31"/>
    </row>
    <row r="88" spans="1:18">
      <c r="A88" s="34"/>
      <c r="B88" s="35"/>
      <c r="C88" s="35"/>
      <c r="D88" s="149">
        <v>0</v>
      </c>
      <c r="E88" s="50"/>
      <c r="F88" s="92">
        <v>0</v>
      </c>
      <c r="G88" s="34">
        <v>0</v>
      </c>
      <c r="H88" s="51">
        <f>$F88*G88</f>
        <v>0</v>
      </c>
      <c r="I88" s="34">
        <v>0</v>
      </c>
      <c r="J88" s="51">
        <f>I88*F88</f>
        <v>0</v>
      </c>
      <c r="K88" s="34">
        <v>0</v>
      </c>
      <c r="L88" s="52">
        <f>K88*F88</f>
        <v>0</v>
      </c>
      <c r="M88" s="34">
        <v>0</v>
      </c>
      <c r="N88" s="52">
        <f>M88*F88</f>
        <v>0</v>
      </c>
      <c r="O88" s="34">
        <v>0</v>
      </c>
      <c r="P88" s="52">
        <f>O88*H88</f>
        <v>0</v>
      </c>
      <c r="Q88" s="38">
        <f>G88+I88+K88+M88</f>
        <v>0</v>
      </c>
      <c r="R88" s="51">
        <f>H88+J88+L88+N88+P88</f>
        <v>0</v>
      </c>
    </row>
    <row r="89" spans="1:18">
      <c r="A89" s="34"/>
      <c r="B89" s="35"/>
      <c r="C89" s="35"/>
      <c r="D89" s="149">
        <v>0</v>
      </c>
      <c r="E89" s="50"/>
      <c r="F89" s="92">
        <v>0</v>
      </c>
      <c r="G89" s="34">
        <v>0</v>
      </c>
      <c r="H89" s="51">
        <f t="shared" ref="H89:H94" si="43">$F89*G89</f>
        <v>0</v>
      </c>
      <c r="I89" s="34">
        <v>0</v>
      </c>
      <c r="J89" s="51">
        <f t="shared" ref="J89:J94" si="44">I89*F89</f>
        <v>0</v>
      </c>
      <c r="K89" s="34">
        <v>0</v>
      </c>
      <c r="L89" s="52">
        <f t="shared" ref="L89:L94" si="45">K89*F89</f>
        <v>0</v>
      </c>
      <c r="M89" s="34">
        <v>0</v>
      </c>
      <c r="N89" s="52">
        <f t="shared" ref="N89:N94" si="46">M89*F89</f>
        <v>0</v>
      </c>
      <c r="O89" s="34">
        <v>0</v>
      </c>
      <c r="P89" s="52">
        <f t="shared" ref="P89:P94" si="47">O89*H89</f>
        <v>0</v>
      </c>
      <c r="Q89" s="38">
        <f t="shared" ref="Q89:Q94" si="48">G89+I89+K89+M89</f>
        <v>0</v>
      </c>
      <c r="R89" s="51">
        <f t="shared" ref="R89:R94" si="49">H89+J89+L89+N89+P89</f>
        <v>0</v>
      </c>
    </row>
    <row r="90" spans="1:18">
      <c r="A90" s="34"/>
      <c r="B90" s="35"/>
      <c r="C90" s="35"/>
      <c r="D90" s="149">
        <v>0</v>
      </c>
      <c r="E90" s="50"/>
      <c r="F90" s="92">
        <v>0</v>
      </c>
      <c r="G90" s="34">
        <v>0</v>
      </c>
      <c r="H90" s="51">
        <f t="shared" si="43"/>
        <v>0</v>
      </c>
      <c r="I90" s="34">
        <v>0</v>
      </c>
      <c r="J90" s="51">
        <f t="shared" si="44"/>
        <v>0</v>
      </c>
      <c r="K90" s="34">
        <v>0</v>
      </c>
      <c r="L90" s="52">
        <f t="shared" si="45"/>
        <v>0</v>
      </c>
      <c r="M90" s="34">
        <v>0</v>
      </c>
      <c r="N90" s="52">
        <f t="shared" si="46"/>
        <v>0</v>
      </c>
      <c r="O90" s="34">
        <v>0</v>
      </c>
      <c r="P90" s="52">
        <f t="shared" si="47"/>
        <v>0</v>
      </c>
      <c r="Q90" s="38">
        <f t="shared" si="48"/>
        <v>0</v>
      </c>
      <c r="R90" s="51">
        <f t="shared" si="49"/>
        <v>0</v>
      </c>
    </row>
    <row r="91" spans="1:18">
      <c r="A91" s="34"/>
      <c r="B91" s="35"/>
      <c r="C91" s="35"/>
      <c r="D91" s="149">
        <v>0</v>
      </c>
      <c r="E91" s="50"/>
      <c r="F91" s="92">
        <v>0</v>
      </c>
      <c r="G91" s="34">
        <v>0</v>
      </c>
      <c r="H91" s="51">
        <f t="shared" si="43"/>
        <v>0</v>
      </c>
      <c r="I91" s="34">
        <v>0</v>
      </c>
      <c r="J91" s="51">
        <f t="shared" si="44"/>
        <v>0</v>
      </c>
      <c r="K91" s="34">
        <v>0</v>
      </c>
      <c r="L91" s="52">
        <f t="shared" si="45"/>
        <v>0</v>
      </c>
      <c r="M91" s="34">
        <v>0</v>
      </c>
      <c r="N91" s="52">
        <f t="shared" si="46"/>
        <v>0</v>
      </c>
      <c r="O91" s="34">
        <v>0</v>
      </c>
      <c r="P91" s="52">
        <f t="shared" si="47"/>
        <v>0</v>
      </c>
      <c r="Q91" s="38">
        <f t="shared" si="48"/>
        <v>0</v>
      </c>
      <c r="R91" s="51">
        <f t="shared" si="49"/>
        <v>0</v>
      </c>
    </row>
    <row r="92" spans="1:18">
      <c r="A92" s="34"/>
      <c r="B92" s="35"/>
      <c r="C92" s="35"/>
      <c r="D92" s="149">
        <v>0</v>
      </c>
      <c r="E92" s="50"/>
      <c r="F92" s="92">
        <v>0</v>
      </c>
      <c r="G92" s="34">
        <v>0</v>
      </c>
      <c r="H92" s="51">
        <f t="shared" si="43"/>
        <v>0</v>
      </c>
      <c r="I92" s="34">
        <v>0</v>
      </c>
      <c r="J92" s="51">
        <f t="shared" si="44"/>
        <v>0</v>
      </c>
      <c r="K92" s="34">
        <v>0</v>
      </c>
      <c r="L92" s="52">
        <f t="shared" si="45"/>
        <v>0</v>
      </c>
      <c r="M92" s="34">
        <v>0</v>
      </c>
      <c r="N92" s="52">
        <f t="shared" si="46"/>
        <v>0</v>
      </c>
      <c r="O92" s="34">
        <v>0</v>
      </c>
      <c r="P92" s="52">
        <f t="shared" si="47"/>
        <v>0</v>
      </c>
      <c r="Q92" s="38">
        <f t="shared" si="48"/>
        <v>0</v>
      </c>
      <c r="R92" s="51">
        <f t="shared" si="49"/>
        <v>0</v>
      </c>
    </row>
    <row r="93" spans="1:18">
      <c r="A93" s="34"/>
      <c r="B93" s="35"/>
      <c r="C93" s="35"/>
      <c r="D93" s="149">
        <v>0</v>
      </c>
      <c r="E93" s="50"/>
      <c r="F93" s="92">
        <v>0</v>
      </c>
      <c r="G93" s="34">
        <v>0</v>
      </c>
      <c r="H93" s="51">
        <f t="shared" si="43"/>
        <v>0</v>
      </c>
      <c r="I93" s="34">
        <v>0</v>
      </c>
      <c r="J93" s="51">
        <f t="shared" si="44"/>
        <v>0</v>
      </c>
      <c r="K93" s="34">
        <v>0</v>
      </c>
      <c r="L93" s="52">
        <f t="shared" si="45"/>
        <v>0</v>
      </c>
      <c r="M93" s="34">
        <v>0</v>
      </c>
      <c r="N93" s="52">
        <f t="shared" si="46"/>
        <v>0</v>
      </c>
      <c r="O93" s="34">
        <v>0</v>
      </c>
      <c r="P93" s="52">
        <f t="shared" si="47"/>
        <v>0</v>
      </c>
      <c r="Q93" s="38">
        <f t="shared" si="48"/>
        <v>0</v>
      </c>
      <c r="R93" s="51">
        <f t="shared" si="49"/>
        <v>0</v>
      </c>
    </row>
    <row r="94" spans="1:18">
      <c r="A94" s="34"/>
      <c r="B94" s="35"/>
      <c r="C94" s="35"/>
      <c r="D94" s="149">
        <v>0</v>
      </c>
      <c r="E94" s="50"/>
      <c r="F94" s="92">
        <v>0</v>
      </c>
      <c r="G94" s="34">
        <v>0</v>
      </c>
      <c r="H94" s="51">
        <f t="shared" si="43"/>
        <v>0</v>
      </c>
      <c r="I94" s="34">
        <v>0</v>
      </c>
      <c r="J94" s="51">
        <f t="shared" si="44"/>
        <v>0</v>
      </c>
      <c r="K94" s="34">
        <v>0</v>
      </c>
      <c r="L94" s="52">
        <f t="shared" si="45"/>
        <v>0</v>
      </c>
      <c r="M94" s="34">
        <v>0</v>
      </c>
      <c r="N94" s="52">
        <f t="shared" si="46"/>
        <v>0</v>
      </c>
      <c r="O94" s="34">
        <v>0</v>
      </c>
      <c r="P94" s="52">
        <f t="shared" si="47"/>
        <v>0</v>
      </c>
      <c r="Q94" s="38">
        <f t="shared" si="48"/>
        <v>0</v>
      </c>
      <c r="R94" s="51">
        <f t="shared" si="49"/>
        <v>0</v>
      </c>
    </row>
    <row r="95" spans="1:18" ht="11.65" thickBot="1">
      <c r="A95" s="34"/>
      <c r="B95" s="35"/>
      <c r="C95" s="35"/>
      <c r="D95" s="149">
        <v>0</v>
      </c>
      <c r="E95" s="50"/>
      <c r="F95" s="92">
        <v>0</v>
      </c>
      <c r="G95" s="34">
        <v>0</v>
      </c>
      <c r="H95" s="51">
        <f>$F95*G95</f>
        <v>0</v>
      </c>
      <c r="I95" s="34">
        <v>0</v>
      </c>
      <c r="J95" s="51">
        <f>I95*F95</f>
        <v>0</v>
      </c>
      <c r="K95" s="34">
        <v>0</v>
      </c>
      <c r="L95" s="52">
        <f>K95*F95</f>
        <v>0</v>
      </c>
      <c r="M95" s="34">
        <v>0</v>
      </c>
      <c r="N95" s="52">
        <f>M95*F95</f>
        <v>0</v>
      </c>
      <c r="O95" s="34">
        <v>0</v>
      </c>
      <c r="P95" s="52">
        <f>O95*H95</f>
        <v>0</v>
      </c>
      <c r="Q95" s="38">
        <f>G95+I95+K95+M95</f>
        <v>0</v>
      </c>
      <c r="R95" s="51">
        <f>H95+J95+L95+N95+P95</f>
        <v>0</v>
      </c>
    </row>
    <row r="96" spans="1:18" ht="11.65" thickBot="1">
      <c r="A96" s="192" t="s">
        <v>100</v>
      </c>
      <c r="B96" s="193"/>
      <c r="C96" s="193"/>
      <c r="D96" s="193"/>
      <c r="E96" s="193"/>
      <c r="F96" s="194"/>
      <c r="G96" s="39"/>
      <c r="H96" s="40">
        <f>SUM(H88:H95)</f>
        <v>0</v>
      </c>
      <c r="I96" s="39"/>
      <c r="J96" s="40">
        <f>SUM(J88:J95)</f>
        <v>0</v>
      </c>
      <c r="K96" s="41"/>
      <c r="L96" s="42">
        <f>SUM(L88:L95)</f>
        <v>0</v>
      </c>
      <c r="M96" s="43"/>
      <c r="N96" s="42">
        <f>SUM(N88:N95)</f>
        <v>0</v>
      </c>
      <c r="O96" s="43"/>
      <c r="P96" s="42">
        <f>SUM(P88:P95)</f>
        <v>0</v>
      </c>
      <c r="Q96" s="44"/>
      <c r="R96" s="40">
        <f>SUM(R88:R95)</f>
        <v>0</v>
      </c>
    </row>
    <row r="97" spans="1:18" ht="22.5">
      <c r="A97" s="147" t="s">
        <v>101</v>
      </c>
      <c r="B97" s="22"/>
      <c r="C97" s="22"/>
      <c r="D97" s="22"/>
      <c r="E97" s="22"/>
      <c r="F97" s="93"/>
      <c r="G97" s="54"/>
      <c r="H97" s="51"/>
      <c r="I97" s="34"/>
      <c r="J97" s="51"/>
      <c r="K97" s="57"/>
      <c r="L97" s="52"/>
      <c r="M97" s="58"/>
      <c r="N97" s="52"/>
      <c r="O97" s="58"/>
      <c r="P97" s="52"/>
      <c r="Q97" s="56"/>
      <c r="R97" s="51"/>
    </row>
    <row r="98" spans="1:18" ht="33.950000000000003" customHeight="1">
      <c r="A98" s="2" t="s">
        <v>102</v>
      </c>
      <c r="B98" s="3" t="s">
        <v>99</v>
      </c>
      <c r="C98" s="3"/>
      <c r="D98" s="3"/>
      <c r="E98" s="3"/>
      <c r="F98" s="91"/>
      <c r="G98" s="30"/>
      <c r="H98" s="31"/>
      <c r="I98" s="30"/>
      <c r="J98" s="31"/>
      <c r="K98" s="29"/>
      <c r="L98" s="29"/>
      <c r="M98" s="32"/>
      <c r="N98" s="29"/>
      <c r="O98" s="32"/>
      <c r="P98" s="29"/>
      <c r="Q98" s="33"/>
      <c r="R98" s="31"/>
    </row>
    <row r="99" spans="1:18">
      <c r="A99" s="34"/>
      <c r="B99" s="35"/>
      <c r="C99" s="50"/>
      <c r="D99" s="50"/>
      <c r="E99" s="50"/>
      <c r="F99" s="92">
        <v>0</v>
      </c>
      <c r="G99" s="34">
        <v>0</v>
      </c>
      <c r="H99" s="51">
        <f>$F99*G99</f>
        <v>0</v>
      </c>
      <c r="I99" s="34">
        <v>0</v>
      </c>
      <c r="J99" s="51">
        <f>I99*F99</f>
        <v>0</v>
      </c>
      <c r="K99" s="34">
        <v>0</v>
      </c>
      <c r="L99" s="52">
        <f>K99*F99</f>
        <v>0</v>
      </c>
      <c r="M99" s="34">
        <v>0</v>
      </c>
      <c r="N99" s="52">
        <f>M99*F99</f>
        <v>0</v>
      </c>
      <c r="O99" s="34">
        <v>0</v>
      </c>
      <c r="P99" s="52">
        <f>O99*H99</f>
        <v>0</v>
      </c>
      <c r="Q99" s="38">
        <f>G99+I99+K99+M99</f>
        <v>0</v>
      </c>
      <c r="R99" s="51">
        <f>H99+J99+L99+N99+P99</f>
        <v>0</v>
      </c>
    </row>
    <row r="100" spans="1:18">
      <c r="A100" s="34"/>
      <c r="B100" s="35"/>
      <c r="C100" s="50"/>
      <c r="D100" s="50"/>
      <c r="E100" s="50"/>
      <c r="F100" s="92">
        <v>0</v>
      </c>
      <c r="G100" s="34">
        <v>0</v>
      </c>
      <c r="H100" s="51">
        <f t="shared" ref="H100:H102" si="50">$F100*G100</f>
        <v>0</v>
      </c>
      <c r="I100" s="34">
        <v>0</v>
      </c>
      <c r="J100" s="51">
        <f t="shared" ref="J100:J102" si="51">I100*F100</f>
        <v>0</v>
      </c>
      <c r="K100" s="34">
        <v>0</v>
      </c>
      <c r="L100" s="52">
        <f t="shared" ref="L100:L102" si="52">K100*F100</f>
        <v>0</v>
      </c>
      <c r="M100" s="34">
        <v>0</v>
      </c>
      <c r="N100" s="52">
        <f t="shared" ref="N100:N102" si="53">M100*F100</f>
        <v>0</v>
      </c>
      <c r="O100" s="34">
        <v>0</v>
      </c>
      <c r="P100" s="52">
        <f t="shared" ref="P100:P102" si="54">O100*H100</f>
        <v>0</v>
      </c>
      <c r="Q100" s="38">
        <f t="shared" ref="Q100:Q102" si="55">G100+I100+K100+M100</f>
        <v>0</v>
      </c>
      <c r="R100" s="51">
        <f t="shared" ref="R100:R102" si="56">H100+J100+L100+N100+P100</f>
        <v>0</v>
      </c>
    </row>
    <row r="101" spans="1:18">
      <c r="A101" s="34"/>
      <c r="B101" s="35"/>
      <c r="C101" s="50"/>
      <c r="D101" s="50"/>
      <c r="E101" s="50"/>
      <c r="F101" s="92">
        <v>0</v>
      </c>
      <c r="G101" s="34">
        <v>0</v>
      </c>
      <c r="H101" s="51">
        <f t="shared" si="50"/>
        <v>0</v>
      </c>
      <c r="I101" s="34">
        <v>0</v>
      </c>
      <c r="J101" s="51">
        <f t="shared" si="51"/>
        <v>0</v>
      </c>
      <c r="K101" s="34">
        <v>0</v>
      </c>
      <c r="L101" s="52">
        <f t="shared" si="52"/>
        <v>0</v>
      </c>
      <c r="M101" s="34">
        <v>0</v>
      </c>
      <c r="N101" s="52">
        <f t="shared" si="53"/>
        <v>0</v>
      </c>
      <c r="O101" s="34">
        <v>0</v>
      </c>
      <c r="P101" s="52">
        <f t="shared" si="54"/>
        <v>0</v>
      </c>
      <c r="Q101" s="38">
        <f t="shared" si="55"/>
        <v>0</v>
      </c>
      <c r="R101" s="51">
        <f t="shared" si="56"/>
        <v>0</v>
      </c>
    </row>
    <row r="102" spans="1:18">
      <c r="A102" s="34"/>
      <c r="B102" s="35"/>
      <c r="C102" s="50"/>
      <c r="D102" s="50"/>
      <c r="E102" s="50"/>
      <c r="F102" s="92">
        <v>0</v>
      </c>
      <c r="G102" s="34">
        <v>0</v>
      </c>
      <c r="H102" s="51">
        <f t="shared" si="50"/>
        <v>0</v>
      </c>
      <c r="I102" s="34">
        <v>0</v>
      </c>
      <c r="J102" s="51">
        <f t="shared" si="51"/>
        <v>0</v>
      </c>
      <c r="K102" s="34">
        <v>0</v>
      </c>
      <c r="L102" s="52">
        <f t="shared" si="52"/>
        <v>0</v>
      </c>
      <c r="M102" s="34">
        <v>0</v>
      </c>
      <c r="N102" s="52">
        <f t="shared" si="53"/>
        <v>0</v>
      </c>
      <c r="O102" s="34">
        <v>0</v>
      </c>
      <c r="P102" s="52">
        <f t="shared" si="54"/>
        <v>0</v>
      </c>
      <c r="Q102" s="38">
        <f t="shared" si="55"/>
        <v>0</v>
      </c>
      <c r="R102" s="51">
        <f t="shared" si="56"/>
        <v>0</v>
      </c>
    </row>
    <row r="103" spans="1:18">
      <c r="A103" s="34"/>
      <c r="B103" s="35"/>
      <c r="C103" s="50"/>
      <c r="D103" s="50"/>
      <c r="E103" s="50"/>
      <c r="F103" s="92">
        <v>0</v>
      </c>
      <c r="G103" s="34">
        <v>0</v>
      </c>
      <c r="H103" s="51">
        <f>$F103*G103</f>
        <v>0</v>
      </c>
      <c r="I103" s="34">
        <v>0</v>
      </c>
      <c r="J103" s="51">
        <f>I103*F103</f>
        <v>0</v>
      </c>
      <c r="K103" s="34">
        <v>0</v>
      </c>
      <c r="L103" s="52">
        <f>K103*F103</f>
        <v>0</v>
      </c>
      <c r="M103" s="34">
        <v>0</v>
      </c>
      <c r="N103" s="52">
        <f>M103*F103</f>
        <v>0</v>
      </c>
      <c r="O103" s="34">
        <v>0</v>
      </c>
      <c r="P103" s="52">
        <f>O103*H103</f>
        <v>0</v>
      </c>
      <c r="Q103" s="38">
        <f>G103+I103+K103+M103</f>
        <v>0</v>
      </c>
      <c r="R103" s="51">
        <f t="shared" ref="R103:R104" si="57">H103+J103+L103+N103+P103</f>
        <v>0</v>
      </c>
    </row>
    <row r="104" spans="1:18" ht="11.65" thickBot="1">
      <c r="A104" s="34"/>
      <c r="B104" s="35"/>
      <c r="C104" s="50"/>
      <c r="D104" s="50"/>
      <c r="E104" s="50"/>
      <c r="F104" s="92">
        <v>0</v>
      </c>
      <c r="G104" s="34">
        <v>0</v>
      </c>
      <c r="H104" s="51">
        <f>$F104*G104</f>
        <v>0</v>
      </c>
      <c r="I104" s="34">
        <v>0</v>
      </c>
      <c r="J104" s="51">
        <f>I104*F104</f>
        <v>0</v>
      </c>
      <c r="K104" s="34">
        <v>0</v>
      </c>
      <c r="L104" s="52">
        <f>K104*F104</f>
        <v>0</v>
      </c>
      <c r="M104" s="34">
        <v>0</v>
      </c>
      <c r="N104" s="52">
        <f>M104*F104</f>
        <v>0</v>
      </c>
      <c r="O104" s="34">
        <v>0</v>
      </c>
      <c r="P104" s="52">
        <f>O104*H104</f>
        <v>0</v>
      </c>
      <c r="Q104" s="38">
        <f>G104+I104+K104+M104</f>
        <v>0</v>
      </c>
      <c r="R104" s="51">
        <f t="shared" si="57"/>
        <v>0</v>
      </c>
    </row>
    <row r="105" spans="1:18" ht="11.65" thickBot="1">
      <c r="A105" s="192" t="s">
        <v>103</v>
      </c>
      <c r="B105" s="193"/>
      <c r="C105" s="193"/>
      <c r="D105" s="193"/>
      <c r="E105" s="193"/>
      <c r="F105" s="194"/>
      <c r="G105" s="39"/>
      <c r="H105" s="40">
        <f>SUM(H99:H104)</f>
        <v>0</v>
      </c>
      <c r="I105" s="39"/>
      <c r="J105" s="40">
        <f>SUM(J99:J104)</f>
        <v>0</v>
      </c>
      <c r="K105" s="41"/>
      <c r="L105" s="42">
        <f>SUM(L99:L104)</f>
        <v>0</v>
      </c>
      <c r="M105" s="43"/>
      <c r="N105" s="42">
        <f>SUM(N99:N104)</f>
        <v>0</v>
      </c>
      <c r="O105" s="43"/>
      <c r="P105" s="42">
        <f>SUM(P99:P104)</f>
        <v>0</v>
      </c>
      <c r="Q105" s="44"/>
      <c r="R105" s="40">
        <f>SUM(R99:R104)</f>
        <v>0</v>
      </c>
    </row>
    <row r="106" spans="1:18">
      <c r="A106" s="147" t="s">
        <v>104</v>
      </c>
      <c r="B106" s="22"/>
      <c r="C106" s="22"/>
      <c r="D106" s="22"/>
      <c r="E106" s="22"/>
      <c r="F106" s="93"/>
      <c r="G106" s="54"/>
      <c r="H106" s="51"/>
      <c r="I106" s="34"/>
      <c r="J106" s="51"/>
      <c r="K106" s="57"/>
      <c r="L106" s="52"/>
      <c r="M106" s="58"/>
      <c r="N106" s="52"/>
      <c r="O106" s="58"/>
      <c r="P106" s="52"/>
      <c r="Q106" s="56"/>
      <c r="R106" s="51"/>
    </row>
    <row r="107" spans="1:18" ht="33.950000000000003" customHeight="1">
      <c r="A107" s="2" t="s">
        <v>105</v>
      </c>
      <c r="B107" s="3" t="s">
        <v>106</v>
      </c>
      <c r="C107" s="3" t="s">
        <v>107</v>
      </c>
      <c r="D107" s="3" t="s">
        <v>108</v>
      </c>
      <c r="E107" s="3" t="s">
        <v>96</v>
      </c>
      <c r="F107" s="91"/>
      <c r="G107" s="30"/>
      <c r="H107" s="31"/>
      <c r="I107" s="30"/>
      <c r="J107" s="31"/>
      <c r="K107" s="29"/>
      <c r="L107" s="29"/>
      <c r="M107" s="32"/>
      <c r="N107" s="29"/>
      <c r="O107" s="32"/>
      <c r="P107" s="29"/>
      <c r="Q107" s="33"/>
      <c r="R107" s="31"/>
    </row>
    <row r="108" spans="1:18">
      <c r="A108" s="34"/>
      <c r="B108" s="35"/>
      <c r="C108" s="35"/>
      <c r="D108" s="35"/>
      <c r="E108" s="35"/>
      <c r="F108" s="92">
        <v>0</v>
      </c>
      <c r="G108" s="34">
        <v>0</v>
      </c>
      <c r="H108" s="51">
        <f>$F108*G108</f>
        <v>0</v>
      </c>
      <c r="I108" s="34">
        <v>0</v>
      </c>
      <c r="J108" s="51">
        <f>I108*F108</f>
        <v>0</v>
      </c>
      <c r="K108" s="34">
        <v>0</v>
      </c>
      <c r="L108" s="52">
        <f>K108*F108</f>
        <v>0</v>
      </c>
      <c r="M108" s="34">
        <v>0</v>
      </c>
      <c r="N108" s="52">
        <f>M108*F108</f>
        <v>0</v>
      </c>
      <c r="O108" s="34">
        <v>0</v>
      </c>
      <c r="P108" s="52">
        <f>O108*H108</f>
        <v>0</v>
      </c>
      <c r="Q108" s="38">
        <f>G108+I108+K108+M108</f>
        <v>0</v>
      </c>
      <c r="R108" s="51">
        <f>H108+J108+L108+N108+P108</f>
        <v>0</v>
      </c>
    </row>
    <row r="109" spans="1:18">
      <c r="A109" s="34"/>
      <c r="B109" s="35"/>
      <c r="C109" s="35"/>
      <c r="D109" s="35"/>
      <c r="E109" s="35"/>
      <c r="F109" s="92">
        <v>0</v>
      </c>
      <c r="G109" s="34">
        <v>0</v>
      </c>
      <c r="H109" s="51">
        <f t="shared" ref="H109:H127" si="58">$F109*G109</f>
        <v>0</v>
      </c>
      <c r="I109" s="34">
        <v>0</v>
      </c>
      <c r="J109" s="51">
        <f t="shared" ref="J109:J127" si="59">I109*F109</f>
        <v>0</v>
      </c>
      <c r="K109" s="34">
        <v>0</v>
      </c>
      <c r="L109" s="52">
        <f t="shared" ref="L109:L127" si="60">K109*F109</f>
        <v>0</v>
      </c>
      <c r="M109" s="34">
        <v>0</v>
      </c>
      <c r="N109" s="52">
        <f t="shared" ref="N109:N127" si="61">M109*F109</f>
        <v>0</v>
      </c>
      <c r="O109" s="34">
        <v>0</v>
      </c>
      <c r="P109" s="52">
        <f t="shared" ref="P109:P127" si="62">O109*H109</f>
        <v>0</v>
      </c>
      <c r="Q109" s="38">
        <f t="shared" ref="Q109:Q127" si="63">G109+I109+K109+M109</f>
        <v>0</v>
      </c>
      <c r="R109" s="51">
        <f t="shared" ref="R109:R127" si="64">H109+J109+L109+N109+P109</f>
        <v>0</v>
      </c>
    </row>
    <row r="110" spans="1:18">
      <c r="A110" s="34"/>
      <c r="B110" s="35"/>
      <c r="C110" s="35"/>
      <c r="D110" s="35"/>
      <c r="E110" s="35"/>
      <c r="F110" s="92">
        <v>0</v>
      </c>
      <c r="G110" s="34">
        <v>0</v>
      </c>
      <c r="H110" s="51">
        <f t="shared" si="58"/>
        <v>0</v>
      </c>
      <c r="I110" s="34">
        <v>0</v>
      </c>
      <c r="J110" s="51">
        <f t="shared" si="59"/>
        <v>0</v>
      </c>
      <c r="K110" s="34">
        <v>0</v>
      </c>
      <c r="L110" s="52">
        <f t="shared" si="60"/>
        <v>0</v>
      </c>
      <c r="M110" s="34">
        <v>0</v>
      </c>
      <c r="N110" s="52">
        <f t="shared" si="61"/>
        <v>0</v>
      </c>
      <c r="O110" s="34">
        <v>0</v>
      </c>
      <c r="P110" s="52">
        <f t="shared" si="62"/>
        <v>0</v>
      </c>
      <c r="Q110" s="38">
        <f t="shared" si="63"/>
        <v>0</v>
      </c>
      <c r="R110" s="51">
        <f t="shared" si="64"/>
        <v>0</v>
      </c>
    </row>
    <row r="111" spans="1:18">
      <c r="A111" s="34"/>
      <c r="B111" s="35"/>
      <c r="C111" s="35"/>
      <c r="D111" s="35"/>
      <c r="E111" s="35"/>
      <c r="F111" s="92">
        <v>0</v>
      </c>
      <c r="G111" s="34">
        <v>0</v>
      </c>
      <c r="H111" s="51">
        <f t="shared" si="58"/>
        <v>0</v>
      </c>
      <c r="I111" s="34">
        <v>0</v>
      </c>
      <c r="J111" s="51">
        <f t="shared" si="59"/>
        <v>0</v>
      </c>
      <c r="K111" s="34">
        <v>0</v>
      </c>
      <c r="L111" s="52">
        <f t="shared" si="60"/>
        <v>0</v>
      </c>
      <c r="M111" s="34">
        <v>0</v>
      </c>
      <c r="N111" s="52">
        <f t="shared" si="61"/>
        <v>0</v>
      </c>
      <c r="O111" s="34">
        <v>0</v>
      </c>
      <c r="P111" s="52">
        <f t="shared" si="62"/>
        <v>0</v>
      </c>
      <c r="Q111" s="38">
        <f t="shared" si="63"/>
        <v>0</v>
      </c>
      <c r="R111" s="51">
        <f t="shared" si="64"/>
        <v>0</v>
      </c>
    </row>
    <row r="112" spans="1:18">
      <c r="A112" s="34"/>
      <c r="B112" s="35"/>
      <c r="C112" s="35"/>
      <c r="D112" s="35"/>
      <c r="E112" s="35"/>
      <c r="F112" s="92">
        <v>0</v>
      </c>
      <c r="G112" s="34">
        <v>0</v>
      </c>
      <c r="H112" s="51">
        <f t="shared" si="58"/>
        <v>0</v>
      </c>
      <c r="I112" s="34">
        <v>0</v>
      </c>
      <c r="J112" s="51">
        <f t="shared" si="59"/>
        <v>0</v>
      </c>
      <c r="K112" s="34">
        <v>0</v>
      </c>
      <c r="L112" s="52">
        <f t="shared" si="60"/>
        <v>0</v>
      </c>
      <c r="M112" s="34">
        <v>0</v>
      </c>
      <c r="N112" s="52">
        <f t="shared" si="61"/>
        <v>0</v>
      </c>
      <c r="O112" s="34">
        <v>0</v>
      </c>
      <c r="P112" s="52">
        <f t="shared" si="62"/>
        <v>0</v>
      </c>
      <c r="Q112" s="38">
        <f t="shared" si="63"/>
        <v>0</v>
      </c>
      <c r="R112" s="51">
        <f t="shared" si="64"/>
        <v>0</v>
      </c>
    </row>
    <row r="113" spans="1:18">
      <c r="A113" s="34"/>
      <c r="B113" s="35"/>
      <c r="C113" s="35"/>
      <c r="D113" s="35"/>
      <c r="E113" s="35"/>
      <c r="F113" s="92">
        <v>0</v>
      </c>
      <c r="G113" s="34">
        <v>0</v>
      </c>
      <c r="H113" s="51">
        <f t="shared" si="58"/>
        <v>0</v>
      </c>
      <c r="I113" s="34">
        <v>0</v>
      </c>
      <c r="J113" s="51">
        <f t="shared" si="59"/>
        <v>0</v>
      </c>
      <c r="K113" s="34">
        <v>0</v>
      </c>
      <c r="L113" s="52">
        <f t="shared" si="60"/>
        <v>0</v>
      </c>
      <c r="M113" s="34">
        <v>0</v>
      </c>
      <c r="N113" s="52">
        <f t="shared" si="61"/>
        <v>0</v>
      </c>
      <c r="O113" s="34">
        <v>0</v>
      </c>
      <c r="P113" s="52">
        <f t="shared" si="62"/>
        <v>0</v>
      </c>
      <c r="Q113" s="38">
        <f t="shared" si="63"/>
        <v>0</v>
      </c>
      <c r="R113" s="51">
        <f t="shared" si="64"/>
        <v>0</v>
      </c>
    </row>
    <row r="114" spans="1:18">
      <c r="A114" s="34"/>
      <c r="B114" s="35"/>
      <c r="C114" s="35"/>
      <c r="D114" s="35"/>
      <c r="E114" s="35"/>
      <c r="F114" s="92">
        <v>0</v>
      </c>
      <c r="G114" s="34">
        <v>0</v>
      </c>
      <c r="H114" s="51">
        <f t="shared" si="58"/>
        <v>0</v>
      </c>
      <c r="I114" s="34">
        <v>0</v>
      </c>
      <c r="J114" s="51">
        <f t="shared" si="59"/>
        <v>0</v>
      </c>
      <c r="K114" s="34">
        <v>0</v>
      </c>
      <c r="L114" s="52">
        <f t="shared" si="60"/>
        <v>0</v>
      </c>
      <c r="M114" s="34">
        <v>0</v>
      </c>
      <c r="N114" s="52">
        <f t="shared" si="61"/>
        <v>0</v>
      </c>
      <c r="O114" s="34">
        <v>0</v>
      </c>
      <c r="P114" s="52">
        <f t="shared" si="62"/>
        <v>0</v>
      </c>
      <c r="Q114" s="38">
        <f t="shared" si="63"/>
        <v>0</v>
      </c>
      <c r="R114" s="51">
        <f t="shared" si="64"/>
        <v>0</v>
      </c>
    </row>
    <row r="115" spans="1:18">
      <c r="A115" s="34"/>
      <c r="B115" s="35"/>
      <c r="C115" s="35"/>
      <c r="D115" s="35"/>
      <c r="E115" s="35"/>
      <c r="F115" s="92">
        <v>0</v>
      </c>
      <c r="G115" s="34">
        <v>0</v>
      </c>
      <c r="H115" s="51">
        <f t="shared" si="58"/>
        <v>0</v>
      </c>
      <c r="I115" s="34">
        <v>0</v>
      </c>
      <c r="J115" s="51">
        <f t="shared" si="59"/>
        <v>0</v>
      </c>
      <c r="K115" s="34">
        <v>0</v>
      </c>
      <c r="L115" s="52">
        <f t="shared" si="60"/>
        <v>0</v>
      </c>
      <c r="M115" s="34">
        <v>0</v>
      </c>
      <c r="N115" s="52">
        <f t="shared" si="61"/>
        <v>0</v>
      </c>
      <c r="O115" s="34">
        <v>0</v>
      </c>
      <c r="P115" s="52">
        <f t="shared" si="62"/>
        <v>0</v>
      </c>
      <c r="Q115" s="38">
        <f t="shared" si="63"/>
        <v>0</v>
      </c>
      <c r="R115" s="51">
        <f t="shared" si="64"/>
        <v>0</v>
      </c>
    </row>
    <row r="116" spans="1:18">
      <c r="A116" s="34"/>
      <c r="B116" s="35"/>
      <c r="C116" s="35"/>
      <c r="D116" s="35"/>
      <c r="E116" s="35"/>
      <c r="F116" s="92">
        <v>0</v>
      </c>
      <c r="G116" s="34">
        <v>0</v>
      </c>
      <c r="H116" s="51">
        <f t="shared" si="58"/>
        <v>0</v>
      </c>
      <c r="I116" s="34">
        <v>0</v>
      </c>
      <c r="J116" s="51">
        <f t="shared" si="59"/>
        <v>0</v>
      </c>
      <c r="K116" s="34">
        <v>0</v>
      </c>
      <c r="L116" s="52">
        <f t="shared" si="60"/>
        <v>0</v>
      </c>
      <c r="M116" s="34">
        <v>0</v>
      </c>
      <c r="N116" s="52">
        <f t="shared" si="61"/>
        <v>0</v>
      </c>
      <c r="O116" s="34">
        <v>0</v>
      </c>
      <c r="P116" s="52">
        <f t="shared" si="62"/>
        <v>0</v>
      </c>
      <c r="Q116" s="38">
        <f t="shared" si="63"/>
        <v>0</v>
      </c>
      <c r="R116" s="51">
        <f t="shared" si="64"/>
        <v>0</v>
      </c>
    </row>
    <row r="117" spans="1:18">
      <c r="A117" s="34"/>
      <c r="B117" s="35"/>
      <c r="C117" s="35"/>
      <c r="D117" s="35"/>
      <c r="E117" s="35"/>
      <c r="F117" s="92">
        <v>0</v>
      </c>
      <c r="G117" s="34">
        <v>0</v>
      </c>
      <c r="H117" s="51">
        <f t="shared" si="58"/>
        <v>0</v>
      </c>
      <c r="I117" s="34">
        <v>0</v>
      </c>
      <c r="J117" s="51">
        <f t="shared" si="59"/>
        <v>0</v>
      </c>
      <c r="K117" s="34">
        <v>0</v>
      </c>
      <c r="L117" s="52">
        <f t="shared" si="60"/>
        <v>0</v>
      </c>
      <c r="M117" s="34">
        <v>0</v>
      </c>
      <c r="N117" s="52">
        <f t="shared" si="61"/>
        <v>0</v>
      </c>
      <c r="O117" s="34">
        <v>0</v>
      </c>
      <c r="P117" s="52">
        <f t="shared" si="62"/>
        <v>0</v>
      </c>
      <c r="Q117" s="38">
        <f t="shared" si="63"/>
        <v>0</v>
      </c>
      <c r="R117" s="51">
        <f t="shared" si="64"/>
        <v>0</v>
      </c>
    </row>
    <row r="118" spans="1:18">
      <c r="A118" s="34"/>
      <c r="B118" s="35"/>
      <c r="C118" s="35"/>
      <c r="D118" s="35"/>
      <c r="E118" s="35"/>
      <c r="F118" s="92">
        <v>0</v>
      </c>
      <c r="G118" s="34">
        <v>0</v>
      </c>
      <c r="H118" s="51">
        <f t="shared" si="58"/>
        <v>0</v>
      </c>
      <c r="I118" s="34">
        <v>0</v>
      </c>
      <c r="J118" s="51">
        <f t="shared" si="59"/>
        <v>0</v>
      </c>
      <c r="K118" s="34">
        <v>0</v>
      </c>
      <c r="L118" s="52">
        <f t="shared" si="60"/>
        <v>0</v>
      </c>
      <c r="M118" s="34">
        <v>0</v>
      </c>
      <c r="N118" s="52">
        <f t="shared" si="61"/>
        <v>0</v>
      </c>
      <c r="O118" s="34">
        <v>0</v>
      </c>
      <c r="P118" s="52">
        <f t="shared" si="62"/>
        <v>0</v>
      </c>
      <c r="Q118" s="38">
        <f t="shared" si="63"/>
        <v>0</v>
      </c>
      <c r="R118" s="51">
        <f t="shared" si="64"/>
        <v>0</v>
      </c>
    </row>
    <row r="119" spans="1:18">
      <c r="A119" s="34"/>
      <c r="B119" s="35"/>
      <c r="C119" s="35"/>
      <c r="D119" s="35"/>
      <c r="E119" s="35"/>
      <c r="F119" s="92">
        <v>0</v>
      </c>
      <c r="G119" s="34">
        <v>0</v>
      </c>
      <c r="H119" s="51">
        <f t="shared" si="58"/>
        <v>0</v>
      </c>
      <c r="I119" s="34">
        <v>0</v>
      </c>
      <c r="J119" s="51">
        <f t="shared" si="59"/>
        <v>0</v>
      </c>
      <c r="K119" s="34">
        <v>0</v>
      </c>
      <c r="L119" s="52">
        <f t="shared" si="60"/>
        <v>0</v>
      </c>
      <c r="M119" s="34">
        <v>0</v>
      </c>
      <c r="N119" s="52">
        <f t="shared" si="61"/>
        <v>0</v>
      </c>
      <c r="O119" s="34">
        <v>0</v>
      </c>
      <c r="P119" s="52">
        <f t="shared" si="62"/>
        <v>0</v>
      </c>
      <c r="Q119" s="38">
        <f t="shared" si="63"/>
        <v>0</v>
      </c>
      <c r="R119" s="51">
        <f t="shared" si="64"/>
        <v>0</v>
      </c>
    </row>
    <row r="120" spans="1:18">
      <c r="A120" s="34"/>
      <c r="B120" s="35"/>
      <c r="C120" s="35"/>
      <c r="D120" s="35"/>
      <c r="E120" s="35"/>
      <c r="F120" s="92">
        <v>0</v>
      </c>
      <c r="G120" s="34">
        <v>0</v>
      </c>
      <c r="H120" s="51">
        <f t="shared" si="58"/>
        <v>0</v>
      </c>
      <c r="I120" s="34">
        <v>0</v>
      </c>
      <c r="J120" s="51">
        <f t="shared" si="59"/>
        <v>0</v>
      </c>
      <c r="K120" s="34">
        <v>0</v>
      </c>
      <c r="L120" s="52">
        <f t="shared" si="60"/>
        <v>0</v>
      </c>
      <c r="M120" s="34">
        <v>0</v>
      </c>
      <c r="N120" s="52">
        <f t="shared" si="61"/>
        <v>0</v>
      </c>
      <c r="O120" s="34">
        <v>0</v>
      </c>
      <c r="P120" s="52">
        <f t="shared" si="62"/>
        <v>0</v>
      </c>
      <c r="Q120" s="38">
        <f t="shared" si="63"/>
        <v>0</v>
      </c>
      <c r="R120" s="51">
        <f t="shared" si="64"/>
        <v>0</v>
      </c>
    </row>
    <row r="121" spans="1:18">
      <c r="A121" s="34"/>
      <c r="B121" s="35"/>
      <c r="C121" s="35"/>
      <c r="D121" s="35"/>
      <c r="E121" s="35"/>
      <c r="F121" s="92">
        <v>0</v>
      </c>
      <c r="G121" s="34">
        <v>0</v>
      </c>
      <c r="H121" s="51">
        <f t="shared" si="58"/>
        <v>0</v>
      </c>
      <c r="I121" s="34">
        <v>0</v>
      </c>
      <c r="J121" s="51">
        <f t="shared" si="59"/>
        <v>0</v>
      </c>
      <c r="K121" s="34">
        <v>0</v>
      </c>
      <c r="L121" s="52">
        <f t="shared" si="60"/>
        <v>0</v>
      </c>
      <c r="M121" s="34">
        <v>0</v>
      </c>
      <c r="N121" s="52">
        <f t="shared" si="61"/>
        <v>0</v>
      </c>
      <c r="O121" s="34">
        <v>0</v>
      </c>
      <c r="P121" s="52">
        <f t="shared" si="62"/>
        <v>0</v>
      </c>
      <c r="Q121" s="38">
        <f t="shared" si="63"/>
        <v>0</v>
      </c>
      <c r="R121" s="51">
        <f t="shared" si="64"/>
        <v>0</v>
      </c>
    </row>
    <row r="122" spans="1:18">
      <c r="A122" s="34"/>
      <c r="B122" s="35"/>
      <c r="C122" s="35"/>
      <c r="D122" s="35"/>
      <c r="E122" s="35"/>
      <c r="F122" s="92">
        <v>0</v>
      </c>
      <c r="G122" s="34">
        <v>0</v>
      </c>
      <c r="H122" s="51">
        <f t="shared" si="58"/>
        <v>0</v>
      </c>
      <c r="I122" s="34">
        <v>0</v>
      </c>
      <c r="J122" s="51">
        <f t="shared" si="59"/>
        <v>0</v>
      </c>
      <c r="K122" s="34">
        <v>0</v>
      </c>
      <c r="L122" s="52">
        <f t="shared" si="60"/>
        <v>0</v>
      </c>
      <c r="M122" s="34">
        <v>0</v>
      </c>
      <c r="N122" s="52">
        <f t="shared" si="61"/>
        <v>0</v>
      </c>
      <c r="O122" s="34">
        <v>0</v>
      </c>
      <c r="P122" s="52">
        <f t="shared" si="62"/>
        <v>0</v>
      </c>
      <c r="Q122" s="38">
        <f t="shared" si="63"/>
        <v>0</v>
      </c>
      <c r="R122" s="51">
        <f t="shared" si="64"/>
        <v>0</v>
      </c>
    </row>
    <row r="123" spans="1:18">
      <c r="A123" s="34"/>
      <c r="B123" s="35"/>
      <c r="C123" s="35"/>
      <c r="D123" s="35"/>
      <c r="E123" s="35"/>
      <c r="F123" s="92">
        <v>0</v>
      </c>
      <c r="G123" s="34">
        <v>0</v>
      </c>
      <c r="H123" s="51">
        <f t="shared" si="58"/>
        <v>0</v>
      </c>
      <c r="I123" s="34">
        <v>0</v>
      </c>
      <c r="J123" s="51">
        <f t="shared" si="59"/>
        <v>0</v>
      </c>
      <c r="K123" s="34">
        <v>0</v>
      </c>
      <c r="L123" s="52">
        <f t="shared" si="60"/>
        <v>0</v>
      </c>
      <c r="M123" s="34">
        <v>0</v>
      </c>
      <c r="N123" s="52">
        <f t="shared" si="61"/>
        <v>0</v>
      </c>
      <c r="O123" s="34">
        <v>0</v>
      </c>
      <c r="P123" s="52">
        <f t="shared" si="62"/>
        <v>0</v>
      </c>
      <c r="Q123" s="38">
        <f t="shared" si="63"/>
        <v>0</v>
      </c>
      <c r="R123" s="51">
        <f t="shared" si="64"/>
        <v>0</v>
      </c>
    </row>
    <row r="124" spans="1:18">
      <c r="A124" s="34"/>
      <c r="B124" s="35"/>
      <c r="C124" s="35"/>
      <c r="D124" s="35"/>
      <c r="E124" s="35"/>
      <c r="F124" s="92">
        <v>0</v>
      </c>
      <c r="G124" s="34">
        <v>0</v>
      </c>
      <c r="H124" s="51">
        <f t="shared" si="58"/>
        <v>0</v>
      </c>
      <c r="I124" s="34">
        <v>0</v>
      </c>
      <c r="J124" s="51">
        <f t="shared" si="59"/>
        <v>0</v>
      </c>
      <c r="K124" s="34">
        <v>0</v>
      </c>
      <c r="L124" s="52">
        <f t="shared" si="60"/>
        <v>0</v>
      </c>
      <c r="M124" s="34">
        <v>0</v>
      </c>
      <c r="N124" s="52">
        <f t="shared" si="61"/>
        <v>0</v>
      </c>
      <c r="O124" s="34">
        <v>0</v>
      </c>
      <c r="P124" s="52">
        <f t="shared" si="62"/>
        <v>0</v>
      </c>
      <c r="Q124" s="38">
        <f t="shared" si="63"/>
        <v>0</v>
      </c>
      <c r="R124" s="51">
        <f t="shared" si="64"/>
        <v>0</v>
      </c>
    </row>
    <row r="125" spans="1:18">
      <c r="A125" s="34"/>
      <c r="B125" s="35"/>
      <c r="C125" s="35"/>
      <c r="D125" s="35"/>
      <c r="E125" s="35"/>
      <c r="F125" s="92">
        <v>0</v>
      </c>
      <c r="G125" s="34">
        <v>0</v>
      </c>
      <c r="H125" s="51">
        <f t="shared" si="58"/>
        <v>0</v>
      </c>
      <c r="I125" s="34">
        <v>0</v>
      </c>
      <c r="J125" s="51">
        <f t="shared" si="59"/>
        <v>0</v>
      </c>
      <c r="K125" s="34">
        <v>0</v>
      </c>
      <c r="L125" s="52">
        <f t="shared" si="60"/>
        <v>0</v>
      </c>
      <c r="M125" s="34">
        <v>0</v>
      </c>
      <c r="N125" s="52">
        <f t="shared" si="61"/>
        <v>0</v>
      </c>
      <c r="O125" s="34">
        <v>0</v>
      </c>
      <c r="P125" s="52">
        <f t="shared" si="62"/>
        <v>0</v>
      </c>
      <c r="Q125" s="38">
        <f t="shared" si="63"/>
        <v>0</v>
      </c>
      <c r="R125" s="51">
        <f t="shared" si="64"/>
        <v>0</v>
      </c>
    </row>
    <row r="126" spans="1:18">
      <c r="A126" s="34"/>
      <c r="B126" s="35"/>
      <c r="C126" s="35"/>
      <c r="D126" s="35"/>
      <c r="E126" s="35"/>
      <c r="F126" s="92">
        <v>0</v>
      </c>
      <c r="G126" s="34">
        <v>0</v>
      </c>
      <c r="H126" s="51">
        <f t="shared" si="58"/>
        <v>0</v>
      </c>
      <c r="I126" s="34">
        <v>0</v>
      </c>
      <c r="J126" s="51">
        <f t="shared" si="59"/>
        <v>0</v>
      </c>
      <c r="K126" s="34">
        <v>0</v>
      </c>
      <c r="L126" s="52">
        <f t="shared" si="60"/>
        <v>0</v>
      </c>
      <c r="M126" s="34">
        <v>0</v>
      </c>
      <c r="N126" s="52">
        <f t="shared" si="61"/>
        <v>0</v>
      </c>
      <c r="O126" s="34">
        <v>0</v>
      </c>
      <c r="P126" s="52">
        <f t="shared" si="62"/>
        <v>0</v>
      </c>
      <c r="Q126" s="38">
        <f t="shared" si="63"/>
        <v>0</v>
      </c>
      <c r="R126" s="51">
        <f t="shared" si="64"/>
        <v>0</v>
      </c>
    </row>
    <row r="127" spans="1:18">
      <c r="A127" s="34"/>
      <c r="B127" s="35"/>
      <c r="C127" s="35"/>
      <c r="D127" s="35"/>
      <c r="E127" s="35"/>
      <c r="F127" s="92">
        <v>0</v>
      </c>
      <c r="G127" s="34">
        <v>0</v>
      </c>
      <c r="H127" s="51">
        <f t="shared" si="58"/>
        <v>0</v>
      </c>
      <c r="I127" s="34">
        <v>0</v>
      </c>
      <c r="J127" s="51">
        <f t="shared" si="59"/>
        <v>0</v>
      </c>
      <c r="K127" s="34">
        <v>0</v>
      </c>
      <c r="L127" s="52">
        <f t="shared" si="60"/>
        <v>0</v>
      </c>
      <c r="M127" s="34">
        <v>0</v>
      </c>
      <c r="N127" s="52">
        <f t="shared" si="61"/>
        <v>0</v>
      </c>
      <c r="O127" s="34">
        <v>0</v>
      </c>
      <c r="P127" s="52">
        <f t="shared" si="62"/>
        <v>0</v>
      </c>
      <c r="Q127" s="38">
        <f t="shared" si="63"/>
        <v>0</v>
      </c>
      <c r="R127" s="51">
        <f t="shared" si="64"/>
        <v>0</v>
      </c>
    </row>
    <row r="128" spans="1:18">
      <c r="A128" s="34"/>
      <c r="B128" s="35"/>
      <c r="C128" s="35"/>
      <c r="D128" s="35"/>
      <c r="E128" s="35"/>
      <c r="F128" s="92">
        <v>0</v>
      </c>
      <c r="G128" s="34">
        <v>0</v>
      </c>
      <c r="H128" s="51">
        <f t="shared" ref="H128:H130" si="65">$F128*G128</f>
        <v>0</v>
      </c>
      <c r="I128" s="34">
        <v>0</v>
      </c>
      <c r="J128" s="51">
        <f t="shared" ref="J128:J130" si="66">I128*F128</f>
        <v>0</v>
      </c>
      <c r="K128" s="34">
        <v>0</v>
      </c>
      <c r="L128" s="52">
        <f t="shared" ref="L128:L130" si="67">K128*F128</f>
        <v>0</v>
      </c>
      <c r="M128" s="34">
        <v>0</v>
      </c>
      <c r="N128" s="52">
        <f>M128*F128</f>
        <v>0</v>
      </c>
      <c r="O128" s="34">
        <v>0</v>
      </c>
      <c r="P128" s="52">
        <f>O128*H128</f>
        <v>0</v>
      </c>
      <c r="Q128" s="38">
        <f>G128+I128+K128+M128</f>
        <v>0</v>
      </c>
      <c r="R128" s="51">
        <f t="shared" ref="R128:R130" si="68">H128+J128+L128+N128+P128</f>
        <v>0</v>
      </c>
    </row>
    <row r="129" spans="1:18">
      <c r="A129" s="34"/>
      <c r="B129" s="35"/>
      <c r="C129" s="35"/>
      <c r="D129" s="35"/>
      <c r="E129" s="35"/>
      <c r="F129" s="92">
        <v>0</v>
      </c>
      <c r="G129" s="34">
        <v>0</v>
      </c>
      <c r="H129" s="51">
        <f t="shared" si="65"/>
        <v>0</v>
      </c>
      <c r="I129" s="34">
        <v>0</v>
      </c>
      <c r="J129" s="51">
        <f t="shared" si="66"/>
        <v>0</v>
      </c>
      <c r="K129" s="34">
        <v>0</v>
      </c>
      <c r="L129" s="52">
        <f t="shared" si="67"/>
        <v>0</v>
      </c>
      <c r="M129" s="34">
        <v>0</v>
      </c>
      <c r="N129" s="52">
        <f>M129*F129</f>
        <v>0</v>
      </c>
      <c r="O129" s="34">
        <v>0</v>
      </c>
      <c r="P129" s="52">
        <f>O129*H129</f>
        <v>0</v>
      </c>
      <c r="Q129" s="38">
        <f>G129+I129+K129+M129</f>
        <v>0</v>
      </c>
      <c r="R129" s="51">
        <f t="shared" si="68"/>
        <v>0</v>
      </c>
    </row>
    <row r="130" spans="1:18" ht="11.65" thickBot="1">
      <c r="A130" s="34"/>
      <c r="B130" s="35"/>
      <c r="C130" s="35"/>
      <c r="D130" s="35"/>
      <c r="E130" s="35"/>
      <c r="F130" s="92">
        <v>0</v>
      </c>
      <c r="G130" s="34">
        <v>0</v>
      </c>
      <c r="H130" s="51">
        <f t="shared" si="65"/>
        <v>0</v>
      </c>
      <c r="I130" s="34">
        <v>0</v>
      </c>
      <c r="J130" s="51">
        <f t="shared" si="66"/>
        <v>0</v>
      </c>
      <c r="K130" s="34">
        <v>0</v>
      </c>
      <c r="L130" s="52">
        <f t="shared" si="67"/>
        <v>0</v>
      </c>
      <c r="M130" s="34">
        <v>0</v>
      </c>
      <c r="N130" s="52">
        <f>M130*F130</f>
        <v>0</v>
      </c>
      <c r="O130" s="34">
        <v>0</v>
      </c>
      <c r="P130" s="52">
        <f>O130*H130</f>
        <v>0</v>
      </c>
      <c r="Q130" s="38">
        <f>G130+I130+K130+M130</f>
        <v>0</v>
      </c>
      <c r="R130" s="51">
        <f t="shared" si="68"/>
        <v>0</v>
      </c>
    </row>
    <row r="131" spans="1:18" ht="11.65" thickBot="1">
      <c r="A131" s="192" t="s">
        <v>109</v>
      </c>
      <c r="B131" s="193"/>
      <c r="C131" s="193"/>
      <c r="D131" s="193"/>
      <c r="E131" s="193"/>
      <c r="F131" s="194"/>
      <c r="G131" s="39"/>
      <c r="H131" s="40">
        <f>SUM(H108:H130)</f>
        <v>0</v>
      </c>
      <c r="I131" s="39"/>
      <c r="J131" s="40">
        <f>SUM(J108:J130)</f>
        <v>0</v>
      </c>
      <c r="K131" s="41"/>
      <c r="L131" s="42">
        <f>SUM(L108:L130)</f>
        <v>0</v>
      </c>
      <c r="M131" s="43"/>
      <c r="N131" s="42">
        <f>SUM(N108:N130)</f>
        <v>0</v>
      </c>
      <c r="O131" s="43"/>
      <c r="P131" s="42">
        <f>SUM(P108:P130)</f>
        <v>0</v>
      </c>
      <c r="Q131" s="44"/>
      <c r="R131" s="40">
        <f>SUM(R108:R130)</f>
        <v>0</v>
      </c>
    </row>
    <row r="132" spans="1:18">
      <c r="A132" s="148" t="s">
        <v>110</v>
      </c>
      <c r="B132" s="22"/>
      <c r="C132" s="60"/>
      <c r="D132" s="60"/>
      <c r="E132" s="60"/>
      <c r="F132" s="93"/>
      <c r="G132" s="54"/>
      <c r="H132" s="51"/>
      <c r="I132" s="34"/>
      <c r="J132" s="51"/>
      <c r="K132" s="57"/>
      <c r="L132" s="52"/>
      <c r="M132" s="58"/>
      <c r="N132" s="52"/>
      <c r="O132" s="58"/>
      <c r="P132" s="52"/>
      <c r="Q132" s="56"/>
      <c r="R132" s="51"/>
    </row>
    <row r="133" spans="1:18" ht="33.950000000000003" customHeight="1">
      <c r="A133" s="2" t="s">
        <v>105</v>
      </c>
      <c r="B133" s="3" t="s">
        <v>106</v>
      </c>
      <c r="C133" s="3" t="s">
        <v>107</v>
      </c>
      <c r="D133" s="3" t="s">
        <v>108</v>
      </c>
      <c r="E133" s="3" t="s">
        <v>96</v>
      </c>
      <c r="F133" s="91"/>
      <c r="G133" s="30"/>
      <c r="H133" s="31"/>
      <c r="I133" s="30"/>
      <c r="J133" s="31"/>
      <c r="K133" s="29"/>
      <c r="L133" s="29"/>
      <c r="M133" s="32"/>
      <c r="N133" s="29"/>
      <c r="O133" s="32"/>
      <c r="P133" s="29"/>
      <c r="Q133" s="33"/>
      <c r="R133" s="31"/>
    </row>
    <row r="134" spans="1:18">
      <c r="A134" s="34"/>
      <c r="B134" s="35"/>
      <c r="C134" s="35"/>
      <c r="D134" s="35"/>
      <c r="E134" s="149">
        <v>0</v>
      </c>
      <c r="F134" s="92">
        <v>0</v>
      </c>
      <c r="G134" s="34">
        <v>0</v>
      </c>
      <c r="H134" s="51">
        <f t="shared" ref="H134:H156" si="69">$F134*G134</f>
        <v>0</v>
      </c>
      <c r="I134" s="34">
        <v>0</v>
      </c>
      <c r="J134" s="51">
        <f t="shared" ref="J134:J156" si="70">I134*F134</f>
        <v>0</v>
      </c>
      <c r="K134" s="34">
        <v>0</v>
      </c>
      <c r="L134" s="52">
        <f t="shared" ref="L134:L156" si="71">K134*F134</f>
        <v>0</v>
      </c>
      <c r="M134" s="34">
        <v>0</v>
      </c>
      <c r="N134" s="52">
        <f>M134*F134</f>
        <v>0</v>
      </c>
      <c r="O134" s="34">
        <v>0</v>
      </c>
      <c r="P134" s="52">
        <f>O134*H134</f>
        <v>0</v>
      </c>
      <c r="Q134" s="38">
        <f>G134+I134+K134+M134</f>
        <v>0</v>
      </c>
      <c r="R134" s="51">
        <f>H134+J134+L134+N134+P134</f>
        <v>0</v>
      </c>
    </row>
    <row r="135" spans="1:18">
      <c r="A135" s="34"/>
      <c r="B135" s="35"/>
      <c r="C135" s="35"/>
      <c r="E135" s="149">
        <v>0</v>
      </c>
      <c r="F135" s="92">
        <v>0</v>
      </c>
      <c r="G135" s="34">
        <v>0</v>
      </c>
      <c r="H135" s="51">
        <f t="shared" ref="H135:H145" si="72">$F135*G135</f>
        <v>0</v>
      </c>
      <c r="I135" s="34">
        <v>0</v>
      </c>
      <c r="J135" s="51">
        <f t="shared" ref="J135:J145" si="73">I135*F135</f>
        <v>0</v>
      </c>
      <c r="K135" s="34">
        <v>0</v>
      </c>
      <c r="L135" s="52">
        <f t="shared" ref="L135:L145" si="74">K135*F135</f>
        <v>0</v>
      </c>
      <c r="M135" s="34">
        <v>0</v>
      </c>
      <c r="N135" s="52">
        <f t="shared" ref="N135:N145" si="75">M135*F135</f>
        <v>0</v>
      </c>
      <c r="O135" s="34">
        <v>0</v>
      </c>
      <c r="P135" s="52">
        <f t="shared" ref="P135:P145" si="76">O135*H135</f>
        <v>0</v>
      </c>
      <c r="Q135" s="38">
        <f t="shared" ref="Q135:Q145" si="77">G135+I135+K135+M135</f>
        <v>0</v>
      </c>
      <c r="R135" s="51">
        <f t="shared" ref="R135:R145" si="78">H135+J135+L135+N135+P135</f>
        <v>0</v>
      </c>
    </row>
    <row r="136" spans="1:18">
      <c r="A136" s="34"/>
      <c r="B136" s="35"/>
      <c r="C136" s="35"/>
      <c r="E136" s="149">
        <v>0</v>
      </c>
      <c r="F136" s="92">
        <v>0</v>
      </c>
      <c r="G136" s="34">
        <v>0</v>
      </c>
      <c r="H136" s="51">
        <f t="shared" si="72"/>
        <v>0</v>
      </c>
      <c r="I136" s="34">
        <v>0</v>
      </c>
      <c r="J136" s="51">
        <f t="shared" si="73"/>
        <v>0</v>
      </c>
      <c r="K136" s="34">
        <v>0</v>
      </c>
      <c r="L136" s="52">
        <f t="shared" si="74"/>
        <v>0</v>
      </c>
      <c r="M136" s="34">
        <v>0</v>
      </c>
      <c r="N136" s="52">
        <f t="shared" si="75"/>
        <v>0</v>
      </c>
      <c r="O136" s="34">
        <v>0</v>
      </c>
      <c r="P136" s="52">
        <f t="shared" si="76"/>
        <v>0</v>
      </c>
      <c r="Q136" s="38">
        <f t="shared" si="77"/>
        <v>0</v>
      </c>
      <c r="R136" s="51">
        <f t="shared" si="78"/>
        <v>0</v>
      </c>
    </row>
    <row r="137" spans="1:18">
      <c r="A137" s="34"/>
      <c r="B137" s="35"/>
      <c r="C137" s="35"/>
      <c r="E137" s="149">
        <v>0</v>
      </c>
      <c r="F137" s="92">
        <v>0</v>
      </c>
      <c r="G137" s="34">
        <v>0</v>
      </c>
      <c r="H137" s="51">
        <f t="shared" si="72"/>
        <v>0</v>
      </c>
      <c r="I137" s="34">
        <v>0</v>
      </c>
      <c r="J137" s="51">
        <f t="shared" si="73"/>
        <v>0</v>
      </c>
      <c r="K137" s="34">
        <v>0</v>
      </c>
      <c r="L137" s="52">
        <f t="shared" si="74"/>
        <v>0</v>
      </c>
      <c r="M137" s="34">
        <v>0</v>
      </c>
      <c r="N137" s="52">
        <f t="shared" si="75"/>
        <v>0</v>
      </c>
      <c r="O137" s="34">
        <v>0</v>
      </c>
      <c r="P137" s="52">
        <f t="shared" si="76"/>
        <v>0</v>
      </c>
      <c r="Q137" s="38">
        <f t="shared" si="77"/>
        <v>0</v>
      </c>
      <c r="R137" s="51">
        <f t="shared" si="78"/>
        <v>0</v>
      </c>
    </row>
    <row r="138" spans="1:18">
      <c r="A138" s="34"/>
      <c r="B138" s="35"/>
      <c r="C138" s="35"/>
      <c r="E138" s="149">
        <v>0</v>
      </c>
      <c r="F138" s="92">
        <v>0</v>
      </c>
      <c r="G138" s="34">
        <v>0</v>
      </c>
      <c r="H138" s="51">
        <f t="shared" si="72"/>
        <v>0</v>
      </c>
      <c r="I138" s="34">
        <v>0</v>
      </c>
      <c r="J138" s="51">
        <f t="shared" si="73"/>
        <v>0</v>
      </c>
      <c r="K138" s="34">
        <v>0</v>
      </c>
      <c r="L138" s="52">
        <f t="shared" si="74"/>
        <v>0</v>
      </c>
      <c r="M138" s="34">
        <v>0</v>
      </c>
      <c r="N138" s="52">
        <f t="shared" si="75"/>
        <v>0</v>
      </c>
      <c r="O138" s="34">
        <v>0</v>
      </c>
      <c r="P138" s="52">
        <f t="shared" si="76"/>
        <v>0</v>
      </c>
      <c r="Q138" s="38">
        <f t="shared" si="77"/>
        <v>0</v>
      </c>
      <c r="R138" s="51">
        <f t="shared" si="78"/>
        <v>0</v>
      </c>
    </row>
    <row r="139" spans="1:18">
      <c r="A139" s="34"/>
      <c r="B139" s="35"/>
      <c r="C139" s="35"/>
      <c r="E139" s="149">
        <v>0</v>
      </c>
      <c r="F139" s="92">
        <v>0</v>
      </c>
      <c r="G139" s="34">
        <v>0</v>
      </c>
      <c r="H139" s="51">
        <f t="shared" si="72"/>
        <v>0</v>
      </c>
      <c r="I139" s="34">
        <v>0</v>
      </c>
      <c r="J139" s="51">
        <f t="shared" si="73"/>
        <v>0</v>
      </c>
      <c r="K139" s="34">
        <v>0</v>
      </c>
      <c r="L139" s="52">
        <f t="shared" si="74"/>
        <v>0</v>
      </c>
      <c r="M139" s="34">
        <v>0</v>
      </c>
      <c r="N139" s="52">
        <f t="shared" si="75"/>
        <v>0</v>
      </c>
      <c r="O139" s="34">
        <v>0</v>
      </c>
      <c r="P139" s="52">
        <f t="shared" si="76"/>
        <v>0</v>
      </c>
      <c r="Q139" s="38">
        <f t="shared" si="77"/>
        <v>0</v>
      </c>
      <c r="R139" s="51">
        <f t="shared" si="78"/>
        <v>0</v>
      </c>
    </row>
    <row r="140" spans="1:18">
      <c r="A140" s="34"/>
      <c r="B140" s="35"/>
      <c r="C140" s="35"/>
      <c r="E140" s="149">
        <v>0</v>
      </c>
      <c r="F140" s="92">
        <v>0</v>
      </c>
      <c r="G140" s="34">
        <v>0</v>
      </c>
      <c r="H140" s="51">
        <f t="shared" si="72"/>
        <v>0</v>
      </c>
      <c r="I140" s="34">
        <v>0</v>
      </c>
      <c r="J140" s="51">
        <f t="shared" si="73"/>
        <v>0</v>
      </c>
      <c r="K140" s="34">
        <v>0</v>
      </c>
      <c r="L140" s="52">
        <f t="shared" si="74"/>
        <v>0</v>
      </c>
      <c r="M140" s="34">
        <v>0</v>
      </c>
      <c r="N140" s="52">
        <f t="shared" si="75"/>
        <v>0</v>
      </c>
      <c r="O140" s="34">
        <v>0</v>
      </c>
      <c r="P140" s="52">
        <f t="shared" si="76"/>
        <v>0</v>
      </c>
      <c r="Q140" s="38">
        <f t="shared" si="77"/>
        <v>0</v>
      </c>
      <c r="R140" s="51">
        <f t="shared" si="78"/>
        <v>0</v>
      </c>
    </row>
    <row r="141" spans="1:18">
      <c r="A141" s="34"/>
      <c r="B141" s="35"/>
      <c r="C141" s="35"/>
      <c r="E141" s="149">
        <v>0</v>
      </c>
      <c r="F141" s="92">
        <v>0</v>
      </c>
      <c r="G141" s="34">
        <v>0</v>
      </c>
      <c r="H141" s="51">
        <f t="shared" si="72"/>
        <v>0</v>
      </c>
      <c r="I141" s="34">
        <v>0</v>
      </c>
      <c r="J141" s="51">
        <f t="shared" si="73"/>
        <v>0</v>
      </c>
      <c r="K141" s="34">
        <v>0</v>
      </c>
      <c r="L141" s="52">
        <f t="shared" si="74"/>
        <v>0</v>
      </c>
      <c r="M141" s="34">
        <v>0</v>
      </c>
      <c r="N141" s="52">
        <f t="shared" si="75"/>
        <v>0</v>
      </c>
      <c r="O141" s="34">
        <v>0</v>
      </c>
      <c r="P141" s="52">
        <f t="shared" si="76"/>
        <v>0</v>
      </c>
      <c r="Q141" s="38">
        <f t="shared" si="77"/>
        <v>0</v>
      </c>
      <c r="R141" s="51">
        <f t="shared" si="78"/>
        <v>0</v>
      </c>
    </row>
    <row r="142" spans="1:18">
      <c r="A142" s="34"/>
      <c r="B142" s="35"/>
      <c r="C142" s="35"/>
      <c r="E142" s="149">
        <v>0</v>
      </c>
      <c r="F142" s="92">
        <v>0</v>
      </c>
      <c r="G142" s="34">
        <v>0</v>
      </c>
      <c r="H142" s="51">
        <f t="shared" si="72"/>
        <v>0</v>
      </c>
      <c r="I142" s="34">
        <v>0</v>
      </c>
      <c r="J142" s="51">
        <f t="shared" si="73"/>
        <v>0</v>
      </c>
      <c r="K142" s="34">
        <v>0</v>
      </c>
      <c r="L142" s="52">
        <f t="shared" si="74"/>
        <v>0</v>
      </c>
      <c r="M142" s="34">
        <v>0</v>
      </c>
      <c r="N142" s="52">
        <f t="shared" si="75"/>
        <v>0</v>
      </c>
      <c r="O142" s="34">
        <v>0</v>
      </c>
      <c r="P142" s="52">
        <f t="shared" si="76"/>
        <v>0</v>
      </c>
      <c r="Q142" s="38">
        <f t="shared" si="77"/>
        <v>0</v>
      </c>
      <c r="R142" s="51">
        <f t="shared" si="78"/>
        <v>0</v>
      </c>
    </row>
    <row r="143" spans="1:18">
      <c r="A143" s="34"/>
      <c r="B143" s="35"/>
      <c r="C143" s="35"/>
      <c r="E143" s="149">
        <v>0</v>
      </c>
      <c r="F143" s="92">
        <v>0</v>
      </c>
      <c r="G143" s="34">
        <v>0</v>
      </c>
      <c r="H143" s="51">
        <f t="shared" si="72"/>
        <v>0</v>
      </c>
      <c r="I143" s="34">
        <v>0</v>
      </c>
      <c r="J143" s="51">
        <f t="shared" si="73"/>
        <v>0</v>
      </c>
      <c r="K143" s="34">
        <v>0</v>
      </c>
      <c r="L143" s="52">
        <f t="shared" si="74"/>
        <v>0</v>
      </c>
      <c r="M143" s="34">
        <v>0</v>
      </c>
      <c r="N143" s="52">
        <f t="shared" si="75"/>
        <v>0</v>
      </c>
      <c r="O143" s="34">
        <v>0</v>
      </c>
      <c r="P143" s="52">
        <f t="shared" si="76"/>
        <v>0</v>
      </c>
      <c r="Q143" s="38">
        <f t="shared" si="77"/>
        <v>0</v>
      </c>
      <c r="R143" s="51">
        <f t="shared" si="78"/>
        <v>0</v>
      </c>
    </row>
    <row r="144" spans="1:18">
      <c r="A144" s="34"/>
      <c r="B144" s="35"/>
      <c r="C144" s="35"/>
      <c r="E144" s="149">
        <v>0</v>
      </c>
      <c r="F144" s="92">
        <v>0</v>
      </c>
      <c r="G144" s="34">
        <v>0</v>
      </c>
      <c r="H144" s="51">
        <f t="shared" si="72"/>
        <v>0</v>
      </c>
      <c r="I144" s="34">
        <v>0</v>
      </c>
      <c r="J144" s="51">
        <f t="shared" si="73"/>
        <v>0</v>
      </c>
      <c r="K144" s="34">
        <v>0</v>
      </c>
      <c r="L144" s="52">
        <f t="shared" si="74"/>
        <v>0</v>
      </c>
      <c r="M144" s="34">
        <v>0</v>
      </c>
      <c r="N144" s="52">
        <f t="shared" si="75"/>
        <v>0</v>
      </c>
      <c r="O144" s="34">
        <v>0</v>
      </c>
      <c r="P144" s="52">
        <f t="shared" si="76"/>
        <v>0</v>
      </c>
      <c r="Q144" s="38">
        <f t="shared" si="77"/>
        <v>0</v>
      </c>
      <c r="R144" s="51">
        <f t="shared" si="78"/>
        <v>0</v>
      </c>
    </row>
    <row r="145" spans="1:18">
      <c r="A145" s="34"/>
      <c r="B145" s="35"/>
      <c r="C145" s="35"/>
      <c r="E145" s="149">
        <v>0</v>
      </c>
      <c r="F145" s="92">
        <v>0</v>
      </c>
      <c r="G145" s="34">
        <v>0</v>
      </c>
      <c r="H145" s="51">
        <f t="shared" si="72"/>
        <v>0</v>
      </c>
      <c r="I145" s="34">
        <v>0</v>
      </c>
      <c r="J145" s="51">
        <f t="shared" si="73"/>
        <v>0</v>
      </c>
      <c r="K145" s="34">
        <v>0</v>
      </c>
      <c r="L145" s="52">
        <f t="shared" si="74"/>
        <v>0</v>
      </c>
      <c r="M145" s="34">
        <v>0</v>
      </c>
      <c r="N145" s="52">
        <f t="shared" si="75"/>
        <v>0</v>
      </c>
      <c r="O145" s="34">
        <v>0</v>
      </c>
      <c r="P145" s="52">
        <f t="shared" si="76"/>
        <v>0</v>
      </c>
      <c r="Q145" s="38">
        <f t="shared" si="77"/>
        <v>0</v>
      </c>
      <c r="R145" s="51">
        <f t="shared" si="78"/>
        <v>0</v>
      </c>
    </row>
    <row r="146" spans="1:18">
      <c r="A146" s="34"/>
      <c r="B146" s="35"/>
      <c r="C146" s="35"/>
      <c r="E146" s="149">
        <v>0</v>
      </c>
      <c r="F146" s="92">
        <v>0</v>
      </c>
      <c r="G146" s="34">
        <v>0</v>
      </c>
      <c r="H146" s="51">
        <f t="shared" si="69"/>
        <v>0</v>
      </c>
      <c r="I146" s="34">
        <v>0</v>
      </c>
      <c r="J146" s="51">
        <f t="shared" si="70"/>
        <v>0</v>
      </c>
      <c r="K146" s="34">
        <v>0</v>
      </c>
      <c r="L146" s="52">
        <f t="shared" si="71"/>
        <v>0</v>
      </c>
      <c r="M146" s="34">
        <v>0</v>
      </c>
      <c r="N146" s="52">
        <f t="shared" ref="N146:N156" si="79">M146*F146</f>
        <v>0</v>
      </c>
      <c r="O146" s="34">
        <v>0</v>
      </c>
      <c r="P146" s="52">
        <f t="shared" ref="P146:P156" si="80">O146*H146</f>
        <v>0</v>
      </c>
      <c r="Q146" s="38">
        <f t="shared" ref="Q146:Q156" si="81">G146+I146+K146+M146</f>
        <v>0</v>
      </c>
      <c r="R146" s="51">
        <f t="shared" ref="R146:R156" si="82">H146+J146+L146+N146+P146</f>
        <v>0</v>
      </c>
    </row>
    <row r="147" spans="1:18">
      <c r="A147" s="34"/>
      <c r="B147" s="35"/>
      <c r="C147" s="35"/>
      <c r="D147" s="35"/>
      <c r="E147" s="149">
        <v>0</v>
      </c>
      <c r="F147" s="92">
        <v>0</v>
      </c>
      <c r="G147" s="34">
        <v>0</v>
      </c>
      <c r="H147" s="51">
        <f t="shared" si="69"/>
        <v>0</v>
      </c>
      <c r="I147" s="34">
        <v>0</v>
      </c>
      <c r="J147" s="51">
        <f t="shared" si="70"/>
        <v>0</v>
      </c>
      <c r="K147" s="34">
        <v>0</v>
      </c>
      <c r="L147" s="52">
        <f t="shared" si="71"/>
        <v>0</v>
      </c>
      <c r="M147" s="34">
        <v>0</v>
      </c>
      <c r="N147" s="52">
        <f t="shared" si="79"/>
        <v>0</v>
      </c>
      <c r="O147" s="34">
        <v>0</v>
      </c>
      <c r="P147" s="52">
        <f t="shared" si="80"/>
        <v>0</v>
      </c>
      <c r="Q147" s="38">
        <f t="shared" si="81"/>
        <v>0</v>
      </c>
      <c r="R147" s="51">
        <f t="shared" si="82"/>
        <v>0</v>
      </c>
    </row>
    <row r="148" spans="1:18">
      <c r="A148" s="34"/>
      <c r="B148" s="35"/>
      <c r="C148" s="35"/>
      <c r="D148" s="35"/>
      <c r="E148" s="149">
        <v>0</v>
      </c>
      <c r="F148" s="92">
        <v>0</v>
      </c>
      <c r="G148" s="34">
        <v>0</v>
      </c>
      <c r="H148" s="51">
        <f t="shared" si="69"/>
        <v>0</v>
      </c>
      <c r="I148" s="34">
        <v>0</v>
      </c>
      <c r="J148" s="51">
        <f t="shared" si="70"/>
        <v>0</v>
      </c>
      <c r="K148" s="34">
        <v>0</v>
      </c>
      <c r="L148" s="52">
        <f t="shared" si="71"/>
        <v>0</v>
      </c>
      <c r="M148" s="34">
        <v>0</v>
      </c>
      <c r="N148" s="52">
        <f t="shared" si="79"/>
        <v>0</v>
      </c>
      <c r="O148" s="34">
        <v>0</v>
      </c>
      <c r="P148" s="52">
        <f t="shared" si="80"/>
        <v>0</v>
      </c>
      <c r="Q148" s="38">
        <f t="shared" si="81"/>
        <v>0</v>
      </c>
      <c r="R148" s="51">
        <f t="shared" si="82"/>
        <v>0</v>
      </c>
    </row>
    <row r="149" spans="1:18">
      <c r="A149" s="34"/>
      <c r="B149" s="35"/>
      <c r="C149" s="35"/>
      <c r="D149" s="35"/>
      <c r="E149" s="149">
        <v>0</v>
      </c>
      <c r="F149" s="92">
        <v>0</v>
      </c>
      <c r="G149" s="34">
        <v>0</v>
      </c>
      <c r="H149" s="51">
        <f t="shared" si="69"/>
        <v>0</v>
      </c>
      <c r="I149" s="34">
        <v>0</v>
      </c>
      <c r="J149" s="51">
        <f t="shared" si="70"/>
        <v>0</v>
      </c>
      <c r="K149" s="34">
        <v>0</v>
      </c>
      <c r="L149" s="52">
        <f t="shared" si="71"/>
        <v>0</v>
      </c>
      <c r="M149" s="34">
        <v>0</v>
      </c>
      <c r="N149" s="52">
        <f t="shared" si="79"/>
        <v>0</v>
      </c>
      <c r="O149" s="34">
        <v>0</v>
      </c>
      <c r="P149" s="52">
        <f t="shared" si="80"/>
        <v>0</v>
      </c>
      <c r="Q149" s="38">
        <f t="shared" si="81"/>
        <v>0</v>
      </c>
      <c r="R149" s="51">
        <f t="shared" si="82"/>
        <v>0</v>
      </c>
    </row>
    <row r="150" spans="1:18">
      <c r="A150" s="34"/>
      <c r="B150" s="35"/>
      <c r="C150" s="35"/>
      <c r="D150" s="35"/>
      <c r="E150" s="149">
        <v>0</v>
      </c>
      <c r="F150" s="92">
        <v>0</v>
      </c>
      <c r="G150" s="34">
        <v>0</v>
      </c>
      <c r="H150" s="51">
        <f t="shared" si="69"/>
        <v>0</v>
      </c>
      <c r="I150" s="34">
        <v>0</v>
      </c>
      <c r="J150" s="51">
        <f t="shared" si="70"/>
        <v>0</v>
      </c>
      <c r="K150" s="34">
        <v>0</v>
      </c>
      <c r="L150" s="52">
        <f t="shared" si="71"/>
        <v>0</v>
      </c>
      <c r="M150" s="34">
        <v>0</v>
      </c>
      <c r="N150" s="52">
        <f t="shared" si="79"/>
        <v>0</v>
      </c>
      <c r="O150" s="34">
        <v>0</v>
      </c>
      <c r="P150" s="52">
        <f t="shared" si="80"/>
        <v>0</v>
      </c>
      <c r="Q150" s="38">
        <f t="shared" si="81"/>
        <v>0</v>
      </c>
      <c r="R150" s="51">
        <f t="shared" si="82"/>
        <v>0</v>
      </c>
    </row>
    <row r="151" spans="1:18">
      <c r="A151" s="34"/>
      <c r="B151" s="35"/>
      <c r="C151" s="35"/>
      <c r="D151" s="35"/>
      <c r="E151" s="149">
        <v>0</v>
      </c>
      <c r="F151" s="92">
        <v>0</v>
      </c>
      <c r="G151" s="34">
        <v>0</v>
      </c>
      <c r="H151" s="51">
        <f t="shared" si="69"/>
        <v>0</v>
      </c>
      <c r="I151" s="34">
        <v>0</v>
      </c>
      <c r="J151" s="51">
        <f t="shared" si="70"/>
        <v>0</v>
      </c>
      <c r="K151" s="34">
        <v>0</v>
      </c>
      <c r="L151" s="52">
        <f t="shared" si="71"/>
        <v>0</v>
      </c>
      <c r="M151" s="34">
        <v>0</v>
      </c>
      <c r="N151" s="52">
        <f t="shared" si="79"/>
        <v>0</v>
      </c>
      <c r="O151" s="34">
        <v>0</v>
      </c>
      <c r="P151" s="52">
        <f t="shared" si="80"/>
        <v>0</v>
      </c>
      <c r="Q151" s="38">
        <f t="shared" si="81"/>
        <v>0</v>
      </c>
      <c r="R151" s="51">
        <f t="shared" si="82"/>
        <v>0</v>
      </c>
    </row>
    <row r="152" spans="1:18">
      <c r="A152" s="34"/>
      <c r="B152" s="35"/>
      <c r="C152" s="35"/>
      <c r="D152" s="35"/>
      <c r="E152" s="149">
        <v>0</v>
      </c>
      <c r="F152" s="92">
        <v>0</v>
      </c>
      <c r="G152" s="34">
        <v>0</v>
      </c>
      <c r="H152" s="51">
        <f t="shared" si="69"/>
        <v>0</v>
      </c>
      <c r="I152" s="34">
        <v>0</v>
      </c>
      <c r="J152" s="51">
        <f t="shared" si="70"/>
        <v>0</v>
      </c>
      <c r="K152" s="34">
        <v>0</v>
      </c>
      <c r="L152" s="52">
        <f t="shared" si="71"/>
        <v>0</v>
      </c>
      <c r="M152" s="34">
        <v>0</v>
      </c>
      <c r="N152" s="52">
        <f t="shared" si="79"/>
        <v>0</v>
      </c>
      <c r="O152" s="34">
        <v>0</v>
      </c>
      <c r="P152" s="52">
        <f t="shared" si="80"/>
        <v>0</v>
      </c>
      <c r="Q152" s="38">
        <f t="shared" si="81"/>
        <v>0</v>
      </c>
      <c r="R152" s="51">
        <f t="shared" si="82"/>
        <v>0</v>
      </c>
    </row>
    <row r="153" spans="1:18">
      <c r="A153" s="34"/>
      <c r="B153" s="35"/>
      <c r="C153" s="35"/>
      <c r="D153" s="35"/>
      <c r="E153" s="149">
        <v>0</v>
      </c>
      <c r="F153" s="92">
        <v>0</v>
      </c>
      <c r="G153" s="34">
        <v>0</v>
      </c>
      <c r="H153" s="51">
        <f t="shared" si="69"/>
        <v>0</v>
      </c>
      <c r="I153" s="34">
        <v>0</v>
      </c>
      <c r="J153" s="51">
        <f t="shared" si="70"/>
        <v>0</v>
      </c>
      <c r="K153" s="34">
        <v>0</v>
      </c>
      <c r="L153" s="52">
        <f t="shared" si="71"/>
        <v>0</v>
      </c>
      <c r="M153" s="34">
        <v>0</v>
      </c>
      <c r="N153" s="52">
        <f t="shared" si="79"/>
        <v>0</v>
      </c>
      <c r="O153" s="34">
        <v>0</v>
      </c>
      <c r="P153" s="52">
        <f t="shared" si="80"/>
        <v>0</v>
      </c>
      <c r="Q153" s="38">
        <f t="shared" si="81"/>
        <v>0</v>
      </c>
      <c r="R153" s="51">
        <f t="shared" si="82"/>
        <v>0</v>
      </c>
    </row>
    <row r="154" spans="1:18">
      <c r="A154" s="34"/>
      <c r="B154" s="35"/>
      <c r="C154" s="35"/>
      <c r="D154" s="35"/>
      <c r="E154" s="149">
        <v>0</v>
      </c>
      <c r="F154" s="92">
        <v>0</v>
      </c>
      <c r="G154" s="34">
        <v>0</v>
      </c>
      <c r="H154" s="51">
        <f t="shared" si="69"/>
        <v>0</v>
      </c>
      <c r="I154" s="34">
        <v>0</v>
      </c>
      <c r="J154" s="51">
        <f t="shared" si="70"/>
        <v>0</v>
      </c>
      <c r="K154" s="34">
        <v>0</v>
      </c>
      <c r="L154" s="52">
        <f t="shared" si="71"/>
        <v>0</v>
      </c>
      <c r="M154" s="34">
        <v>0</v>
      </c>
      <c r="N154" s="52">
        <f t="shared" si="79"/>
        <v>0</v>
      </c>
      <c r="O154" s="34">
        <v>0</v>
      </c>
      <c r="P154" s="52">
        <f t="shared" si="80"/>
        <v>0</v>
      </c>
      <c r="Q154" s="38">
        <f t="shared" si="81"/>
        <v>0</v>
      </c>
      <c r="R154" s="51">
        <f t="shared" si="82"/>
        <v>0</v>
      </c>
    </row>
    <row r="155" spans="1:18">
      <c r="A155" s="34"/>
      <c r="B155" s="35"/>
      <c r="C155" s="35"/>
      <c r="D155" s="35"/>
      <c r="E155" s="149">
        <v>0</v>
      </c>
      <c r="F155" s="92">
        <v>0</v>
      </c>
      <c r="G155" s="34">
        <v>0</v>
      </c>
      <c r="H155" s="51">
        <f t="shared" si="69"/>
        <v>0</v>
      </c>
      <c r="I155" s="34">
        <v>0</v>
      </c>
      <c r="J155" s="51">
        <f t="shared" si="70"/>
        <v>0</v>
      </c>
      <c r="K155" s="34">
        <v>0</v>
      </c>
      <c r="L155" s="52">
        <f t="shared" si="71"/>
        <v>0</v>
      </c>
      <c r="M155" s="34">
        <v>0</v>
      </c>
      <c r="N155" s="52">
        <f t="shared" si="79"/>
        <v>0</v>
      </c>
      <c r="O155" s="34">
        <v>0</v>
      </c>
      <c r="P155" s="52">
        <f t="shared" si="80"/>
        <v>0</v>
      </c>
      <c r="Q155" s="38">
        <f t="shared" si="81"/>
        <v>0</v>
      </c>
      <c r="R155" s="51">
        <f t="shared" si="82"/>
        <v>0</v>
      </c>
    </row>
    <row r="156" spans="1:18" ht="11.65" thickBot="1">
      <c r="A156" s="34"/>
      <c r="B156" s="35"/>
      <c r="C156" s="35"/>
      <c r="D156" s="35"/>
      <c r="E156" s="149">
        <v>0</v>
      </c>
      <c r="F156" s="92">
        <v>0</v>
      </c>
      <c r="G156" s="34">
        <v>0</v>
      </c>
      <c r="H156" s="51">
        <f t="shared" si="69"/>
        <v>0</v>
      </c>
      <c r="I156" s="34">
        <v>0</v>
      </c>
      <c r="J156" s="51">
        <f t="shared" si="70"/>
        <v>0</v>
      </c>
      <c r="K156" s="34">
        <v>0</v>
      </c>
      <c r="L156" s="52">
        <f t="shared" si="71"/>
        <v>0</v>
      </c>
      <c r="M156" s="34">
        <v>0</v>
      </c>
      <c r="N156" s="52">
        <f t="shared" si="79"/>
        <v>0</v>
      </c>
      <c r="O156" s="34">
        <v>0</v>
      </c>
      <c r="P156" s="52">
        <f t="shared" si="80"/>
        <v>0</v>
      </c>
      <c r="Q156" s="38">
        <f t="shared" si="81"/>
        <v>0</v>
      </c>
      <c r="R156" s="51">
        <f t="shared" si="82"/>
        <v>0</v>
      </c>
    </row>
    <row r="157" spans="1:18" ht="11.65" thickBot="1">
      <c r="A157" s="192" t="s">
        <v>111</v>
      </c>
      <c r="B157" s="193"/>
      <c r="C157" s="193"/>
      <c r="D157" s="193"/>
      <c r="E157" s="193"/>
      <c r="F157" s="194"/>
      <c r="G157" s="39"/>
      <c r="H157" s="40">
        <f>SUM(H134:H156)</f>
        <v>0</v>
      </c>
      <c r="I157" s="39"/>
      <c r="J157" s="40">
        <f>SUM(J134:J156)</f>
        <v>0</v>
      </c>
      <c r="K157" s="41"/>
      <c r="L157" s="42">
        <f>SUM(L134:L156)</f>
        <v>0</v>
      </c>
      <c r="M157" s="43"/>
      <c r="N157" s="42">
        <f>SUM(N134:N156)</f>
        <v>0</v>
      </c>
      <c r="O157" s="43"/>
      <c r="P157" s="42">
        <f>SUM(P134:P156)</f>
        <v>0</v>
      </c>
      <c r="Q157" s="44"/>
      <c r="R157" s="40">
        <f>SUM(R134:R156)</f>
        <v>0</v>
      </c>
    </row>
    <row r="158" spans="1:18">
      <c r="A158" s="148" t="s">
        <v>112</v>
      </c>
      <c r="B158" s="22"/>
      <c r="C158" s="60"/>
      <c r="D158" s="60"/>
      <c r="E158" s="60"/>
      <c r="F158" s="93"/>
      <c r="G158" s="54"/>
      <c r="H158" s="51"/>
      <c r="I158" s="34"/>
      <c r="J158" s="51"/>
      <c r="K158" s="57"/>
      <c r="L158" s="52"/>
      <c r="M158" s="58"/>
      <c r="N158" s="52"/>
      <c r="O158" s="58"/>
      <c r="P158" s="52"/>
      <c r="Q158" s="56"/>
      <c r="R158" s="51"/>
    </row>
    <row r="159" spans="1:18" ht="33.950000000000003" customHeight="1">
      <c r="A159" s="2" t="s">
        <v>113</v>
      </c>
      <c r="B159" s="3" t="s">
        <v>99</v>
      </c>
      <c r="C159" s="3" t="s">
        <v>114</v>
      </c>
      <c r="D159" s="3"/>
      <c r="E159" s="3"/>
      <c r="F159" s="91"/>
      <c r="G159" s="30"/>
      <c r="H159" s="31"/>
      <c r="I159" s="30"/>
      <c r="J159" s="31"/>
      <c r="K159" s="29"/>
      <c r="L159" s="29"/>
      <c r="M159" s="32"/>
      <c r="N159" s="29"/>
      <c r="O159" s="32"/>
      <c r="P159" s="29"/>
      <c r="Q159" s="33"/>
      <c r="R159" s="31"/>
    </row>
    <row r="160" spans="1:18">
      <c r="A160" s="34"/>
      <c r="B160" s="35"/>
      <c r="C160" s="35"/>
      <c r="D160" s="50"/>
      <c r="E160" s="50"/>
      <c r="F160" s="92">
        <v>0</v>
      </c>
      <c r="G160" s="34">
        <v>0</v>
      </c>
      <c r="H160" s="51">
        <f>$F160*G160</f>
        <v>0</v>
      </c>
      <c r="I160" s="34">
        <v>0</v>
      </c>
      <c r="J160" s="51">
        <f>I160*F160</f>
        <v>0</v>
      </c>
      <c r="K160" s="34">
        <v>0</v>
      </c>
      <c r="L160" s="52">
        <f>K160*F160</f>
        <v>0</v>
      </c>
      <c r="M160" s="34">
        <v>0</v>
      </c>
      <c r="N160" s="52">
        <f>M160*F160</f>
        <v>0</v>
      </c>
      <c r="O160" s="34">
        <v>0</v>
      </c>
      <c r="P160" s="52">
        <f>O160*H160</f>
        <v>0</v>
      </c>
      <c r="Q160" s="38">
        <f>G160+I160+K160+M160</f>
        <v>0</v>
      </c>
      <c r="R160" s="51">
        <f>H160+J160+L160+N160+P160</f>
        <v>0</v>
      </c>
    </row>
    <row r="161" spans="1:18">
      <c r="A161" s="34"/>
      <c r="B161" s="35"/>
      <c r="C161" s="35"/>
      <c r="D161" s="50"/>
      <c r="E161" s="50"/>
      <c r="F161" s="92">
        <v>0</v>
      </c>
      <c r="G161" s="34">
        <v>0</v>
      </c>
      <c r="H161" s="51">
        <f t="shared" ref="H161:H165" si="83">$F161*G161</f>
        <v>0</v>
      </c>
      <c r="I161" s="34">
        <v>0</v>
      </c>
      <c r="J161" s="51">
        <f t="shared" ref="J161:J165" si="84">I161*F161</f>
        <v>0</v>
      </c>
      <c r="K161" s="34">
        <v>0</v>
      </c>
      <c r="L161" s="52">
        <f t="shared" ref="L161:L165" si="85">K161*F161</f>
        <v>0</v>
      </c>
      <c r="M161" s="34">
        <v>0</v>
      </c>
      <c r="N161" s="52">
        <f t="shared" ref="N161:N165" si="86">M161*F161</f>
        <v>0</v>
      </c>
      <c r="O161" s="34">
        <v>0</v>
      </c>
      <c r="P161" s="52">
        <f t="shared" ref="P161:P165" si="87">O161*H161</f>
        <v>0</v>
      </c>
      <c r="Q161" s="38">
        <f t="shared" ref="Q161:Q165" si="88">G161+I161+K161+M161</f>
        <v>0</v>
      </c>
      <c r="R161" s="51">
        <f t="shared" ref="R161:R165" si="89">H161+J161+L161+N161+P161</f>
        <v>0</v>
      </c>
    </row>
    <row r="162" spans="1:18">
      <c r="A162" s="34"/>
      <c r="B162" s="35"/>
      <c r="C162" s="35"/>
      <c r="D162" s="50"/>
      <c r="E162" s="50"/>
      <c r="F162" s="92">
        <v>0</v>
      </c>
      <c r="G162" s="34">
        <v>0</v>
      </c>
      <c r="H162" s="51">
        <f t="shared" si="83"/>
        <v>0</v>
      </c>
      <c r="I162" s="34">
        <v>0</v>
      </c>
      <c r="J162" s="51">
        <f t="shared" si="84"/>
        <v>0</v>
      </c>
      <c r="K162" s="34">
        <v>0</v>
      </c>
      <c r="L162" s="52">
        <f t="shared" si="85"/>
        <v>0</v>
      </c>
      <c r="M162" s="34">
        <v>0</v>
      </c>
      <c r="N162" s="52">
        <f t="shared" si="86"/>
        <v>0</v>
      </c>
      <c r="O162" s="34">
        <v>0</v>
      </c>
      <c r="P162" s="52">
        <f t="shared" si="87"/>
        <v>0</v>
      </c>
      <c r="Q162" s="38">
        <f t="shared" si="88"/>
        <v>0</v>
      </c>
      <c r="R162" s="51">
        <f t="shared" si="89"/>
        <v>0</v>
      </c>
    </row>
    <row r="163" spans="1:18">
      <c r="A163" s="34"/>
      <c r="B163" s="35"/>
      <c r="C163" s="35"/>
      <c r="D163" s="50"/>
      <c r="E163" s="50"/>
      <c r="F163" s="92">
        <v>0</v>
      </c>
      <c r="G163" s="34">
        <v>0</v>
      </c>
      <c r="H163" s="51">
        <f t="shared" si="83"/>
        <v>0</v>
      </c>
      <c r="I163" s="34">
        <v>0</v>
      </c>
      <c r="J163" s="51">
        <f t="shared" si="84"/>
        <v>0</v>
      </c>
      <c r="K163" s="34">
        <v>0</v>
      </c>
      <c r="L163" s="52">
        <f t="shared" si="85"/>
        <v>0</v>
      </c>
      <c r="M163" s="34">
        <v>0</v>
      </c>
      <c r="N163" s="52">
        <f t="shared" si="86"/>
        <v>0</v>
      </c>
      <c r="O163" s="34">
        <v>0</v>
      </c>
      <c r="P163" s="52">
        <f t="shared" si="87"/>
        <v>0</v>
      </c>
      <c r="Q163" s="38">
        <f t="shared" si="88"/>
        <v>0</v>
      </c>
      <c r="R163" s="51">
        <f t="shared" si="89"/>
        <v>0</v>
      </c>
    </row>
    <row r="164" spans="1:18">
      <c r="A164" s="34"/>
      <c r="B164" s="35"/>
      <c r="C164" s="35"/>
      <c r="D164" s="50"/>
      <c r="E164" s="50"/>
      <c r="F164" s="92">
        <v>0</v>
      </c>
      <c r="G164" s="34">
        <v>0</v>
      </c>
      <c r="H164" s="51">
        <f t="shared" si="83"/>
        <v>0</v>
      </c>
      <c r="I164" s="34">
        <v>0</v>
      </c>
      <c r="J164" s="51">
        <f t="shared" si="84"/>
        <v>0</v>
      </c>
      <c r="K164" s="34">
        <v>0</v>
      </c>
      <c r="L164" s="52">
        <f t="shared" si="85"/>
        <v>0</v>
      </c>
      <c r="M164" s="34">
        <v>0</v>
      </c>
      <c r="N164" s="52">
        <f t="shared" si="86"/>
        <v>0</v>
      </c>
      <c r="O164" s="34">
        <v>0</v>
      </c>
      <c r="P164" s="52">
        <f t="shared" si="87"/>
        <v>0</v>
      </c>
      <c r="Q164" s="38">
        <f t="shared" si="88"/>
        <v>0</v>
      </c>
      <c r="R164" s="51">
        <f t="shared" si="89"/>
        <v>0</v>
      </c>
    </row>
    <row r="165" spans="1:18">
      <c r="A165" s="34"/>
      <c r="B165" s="35"/>
      <c r="C165" s="35"/>
      <c r="D165" s="50"/>
      <c r="E165" s="50"/>
      <c r="F165" s="92">
        <v>0</v>
      </c>
      <c r="G165" s="34">
        <v>0</v>
      </c>
      <c r="H165" s="51">
        <f t="shared" si="83"/>
        <v>0</v>
      </c>
      <c r="I165" s="34">
        <v>0</v>
      </c>
      <c r="J165" s="51">
        <f t="shared" si="84"/>
        <v>0</v>
      </c>
      <c r="K165" s="34">
        <v>0</v>
      </c>
      <c r="L165" s="52">
        <f t="shared" si="85"/>
        <v>0</v>
      </c>
      <c r="M165" s="34">
        <v>0</v>
      </c>
      <c r="N165" s="52">
        <f t="shared" si="86"/>
        <v>0</v>
      </c>
      <c r="O165" s="34">
        <v>0</v>
      </c>
      <c r="P165" s="52">
        <f t="shared" si="87"/>
        <v>0</v>
      </c>
      <c r="Q165" s="38">
        <f t="shared" si="88"/>
        <v>0</v>
      </c>
      <c r="R165" s="51">
        <f t="shared" si="89"/>
        <v>0</v>
      </c>
    </row>
    <row r="166" spans="1:18">
      <c r="A166" s="34"/>
      <c r="B166" s="35"/>
      <c r="C166" s="35"/>
      <c r="D166" s="50"/>
      <c r="E166" s="50"/>
      <c r="F166" s="92">
        <v>0</v>
      </c>
      <c r="G166" s="34">
        <v>0</v>
      </c>
      <c r="H166" s="51">
        <f>$F166*G166</f>
        <v>0</v>
      </c>
      <c r="I166" s="34">
        <v>0</v>
      </c>
      <c r="J166" s="51">
        <f>I166*F166</f>
        <v>0</v>
      </c>
      <c r="K166" s="34">
        <v>0</v>
      </c>
      <c r="L166" s="52">
        <f>K166*F166</f>
        <v>0</v>
      </c>
      <c r="M166" s="34">
        <v>0</v>
      </c>
      <c r="N166" s="52">
        <f>M166*F166</f>
        <v>0</v>
      </c>
      <c r="O166" s="34">
        <v>0</v>
      </c>
      <c r="P166" s="52">
        <f>O166*H166</f>
        <v>0</v>
      </c>
      <c r="Q166" s="38">
        <f>G166+I166+K166+M166</f>
        <v>0</v>
      </c>
      <c r="R166" s="51">
        <f t="shared" ref="R166:R167" si="90">H166+J166+L166+N166+P166</f>
        <v>0</v>
      </c>
    </row>
    <row r="167" spans="1:18" ht="11.65" thickBot="1">
      <c r="A167" s="34"/>
      <c r="B167" s="35"/>
      <c r="C167" s="35"/>
      <c r="D167" s="50"/>
      <c r="E167" s="50"/>
      <c r="F167" s="92">
        <v>0</v>
      </c>
      <c r="G167" s="34">
        <v>0</v>
      </c>
      <c r="H167" s="51">
        <f>$F167*G167</f>
        <v>0</v>
      </c>
      <c r="I167" s="34">
        <v>0</v>
      </c>
      <c r="J167" s="51">
        <f>I167*F167</f>
        <v>0</v>
      </c>
      <c r="K167" s="34">
        <v>0</v>
      </c>
      <c r="L167" s="52">
        <f>K167*F167</f>
        <v>0</v>
      </c>
      <c r="M167" s="34">
        <v>0</v>
      </c>
      <c r="N167" s="52">
        <f>M167*F167</f>
        <v>0</v>
      </c>
      <c r="O167" s="34">
        <v>0</v>
      </c>
      <c r="P167" s="52">
        <f>O167*H167</f>
        <v>0</v>
      </c>
      <c r="Q167" s="38">
        <f>G167+I167+K167+M167</f>
        <v>0</v>
      </c>
      <c r="R167" s="51">
        <f t="shared" si="90"/>
        <v>0</v>
      </c>
    </row>
    <row r="168" spans="1:18" ht="11.65" thickBot="1">
      <c r="A168" s="192" t="s">
        <v>115</v>
      </c>
      <c r="B168" s="193"/>
      <c r="C168" s="193"/>
      <c r="D168" s="193"/>
      <c r="E168" s="193"/>
      <c r="F168" s="194"/>
      <c r="G168" s="39"/>
      <c r="H168" s="40">
        <f>SUM(H160:H167)</f>
        <v>0</v>
      </c>
      <c r="I168" s="39"/>
      <c r="J168" s="40">
        <f>SUM(J160:J167)</f>
        <v>0</v>
      </c>
      <c r="K168" s="41"/>
      <c r="L168" s="42">
        <f>SUM(L160:L167)</f>
        <v>0</v>
      </c>
      <c r="M168" s="43"/>
      <c r="N168" s="42">
        <f>SUM(N160:N167)</f>
        <v>0</v>
      </c>
      <c r="O168" s="43"/>
      <c r="P168" s="42">
        <f>SUM(P160:P167)</f>
        <v>0</v>
      </c>
      <c r="Q168" s="44"/>
      <c r="R168" s="40">
        <f>SUM(R160:R167)</f>
        <v>0</v>
      </c>
    </row>
    <row r="169" spans="1:18" ht="22.5">
      <c r="A169" s="148" t="s">
        <v>116</v>
      </c>
      <c r="B169" s="22"/>
      <c r="C169" s="60"/>
      <c r="D169" s="60"/>
      <c r="E169" s="60"/>
      <c r="F169" s="93"/>
      <c r="G169" s="54"/>
      <c r="H169" s="51"/>
      <c r="I169" s="34"/>
      <c r="J169" s="51"/>
      <c r="K169" s="57"/>
      <c r="L169" s="52"/>
      <c r="M169" s="58"/>
      <c r="N169" s="52"/>
      <c r="O169" s="58"/>
      <c r="P169" s="52"/>
      <c r="Q169" s="56"/>
      <c r="R169" s="51"/>
    </row>
    <row r="170" spans="1:18" ht="70.150000000000006" customHeight="1">
      <c r="A170" s="2" t="s">
        <v>117</v>
      </c>
      <c r="B170" s="3" t="s">
        <v>118</v>
      </c>
      <c r="C170" s="3" t="s">
        <v>99</v>
      </c>
      <c r="D170" s="3" t="s">
        <v>119</v>
      </c>
      <c r="E170" s="3" t="s">
        <v>120</v>
      </c>
      <c r="F170" s="91"/>
      <c r="G170" s="30"/>
      <c r="H170" s="31"/>
      <c r="I170" s="30"/>
      <c r="J170" s="31"/>
      <c r="K170" s="29"/>
      <c r="L170" s="29"/>
      <c r="M170" s="32"/>
      <c r="N170" s="29"/>
      <c r="O170" s="32"/>
      <c r="P170" s="29"/>
      <c r="Q170" s="33"/>
      <c r="R170" s="31"/>
    </row>
    <row r="171" spans="1:18">
      <c r="A171" s="34"/>
      <c r="B171" s="35"/>
      <c r="C171" s="35"/>
      <c r="D171" s="35"/>
      <c r="E171" s="59"/>
      <c r="F171" s="92">
        <v>0</v>
      </c>
      <c r="G171" s="34">
        <v>0</v>
      </c>
      <c r="H171" s="51">
        <f t="shared" ref="H171:H230" si="91">$F171*G171</f>
        <v>0</v>
      </c>
      <c r="I171" s="34">
        <v>0</v>
      </c>
      <c r="J171" s="51">
        <f t="shared" ref="J171:J230" si="92">I171*F171</f>
        <v>0</v>
      </c>
      <c r="K171" s="34">
        <v>0</v>
      </c>
      <c r="L171" s="52">
        <f t="shared" ref="L171:L230" si="93">K171*F171</f>
        <v>0</v>
      </c>
      <c r="M171" s="34">
        <v>0</v>
      </c>
      <c r="N171" s="52">
        <f>M171*F171</f>
        <v>0</v>
      </c>
      <c r="O171" s="34">
        <v>0</v>
      </c>
      <c r="P171" s="52">
        <f>O171*H171</f>
        <v>0</v>
      </c>
      <c r="Q171" s="38">
        <f>G171+I171+K171+M171</f>
        <v>0</v>
      </c>
      <c r="R171" s="51">
        <f>H171+J171+L171+N171+P171</f>
        <v>0</v>
      </c>
    </row>
    <row r="172" spans="1:18">
      <c r="A172" s="34"/>
      <c r="B172" s="35"/>
      <c r="C172" s="35"/>
      <c r="D172" s="35"/>
      <c r="E172" s="59"/>
      <c r="F172" s="92">
        <v>0</v>
      </c>
      <c r="G172" s="34">
        <v>0</v>
      </c>
      <c r="H172" s="51">
        <f t="shared" ref="H172:H193" si="94">$F172*G172</f>
        <v>0</v>
      </c>
      <c r="I172" s="34">
        <v>0</v>
      </c>
      <c r="J172" s="51">
        <f t="shared" ref="J172:J193" si="95">I172*F172</f>
        <v>0</v>
      </c>
      <c r="K172" s="34">
        <v>0</v>
      </c>
      <c r="L172" s="52">
        <f t="shared" ref="L172:L193" si="96">K172*F172</f>
        <v>0</v>
      </c>
      <c r="M172" s="34">
        <v>0</v>
      </c>
      <c r="N172" s="52">
        <f t="shared" ref="N172:N193" si="97">M172*F172</f>
        <v>0</v>
      </c>
      <c r="O172" s="34">
        <v>0</v>
      </c>
      <c r="P172" s="52">
        <f t="shared" ref="P172:P193" si="98">O172*H172</f>
        <v>0</v>
      </c>
      <c r="Q172" s="38">
        <f t="shared" ref="Q172:Q193" si="99">G172+I172+K172+M172</f>
        <v>0</v>
      </c>
      <c r="R172" s="51">
        <f t="shared" ref="R172:R193" si="100">H172+J172+L172+N172+P172</f>
        <v>0</v>
      </c>
    </row>
    <row r="173" spans="1:18">
      <c r="A173" s="34"/>
      <c r="B173" s="35"/>
      <c r="C173" s="35"/>
      <c r="D173" s="35"/>
      <c r="E173" s="59"/>
      <c r="F173" s="92">
        <v>0</v>
      </c>
      <c r="G173" s="34">
        <v>0</v>
      </c>
      <c r="H173" s="51">
        <f t="shared" si="94"/>
        <v>0</v>
      </c>
      <c r="I173" s="34">
        <v>0</v>
      </c>
      <c r="J173" s="51">
        <f t="shared" si="95"/>
        <v>0</v>
      </c>
      <c r="K173" s="34">
        <v>0</v>
      </c>
      <c r="L173" s="52">
        <f t="shared" si="96"/>
        <v>0</v>
      </c>
      <c r="M173" s="34">
        <v>0</v>
      </c>
      <c r="N173" s="52">
        <f t="shared" si="97"/>
        <v>0</v>
      </c>
      <c r="O173" s="34">
        <v>0</v>
      </c>
      <c r="P173" s="52">
        <f t="shared" si="98"/>
        <v>0</v>
      </c>
      <c r="Q173" s="38">
        <f t="shared" si="99"/>
        <v>0</v>
      </c>
      <c r="R173" s="51">
        <f t="shared" si="100"/>
        <v>0</v>
      </c>
    </row>
    <row r="174" spans="1:18">
      <c r="A174" s="34"/>
      <c r="B174" s="35"/>
      <c r="C174" s="35"/>
      <c r="D174" s="35"/>
      <c r="E174" s="59"/>
      <c r="F174" s="92">
        <v>0</v>
      </c>
      <c r="G174" s="34">
        <v>0</v>
      </c>
      <c r="H174" s="51">
        <f t="shared" si="94"/>
        <v>0</v>
      </c>
      <c r="I174" s="34">
        <v>0</v>
      </c>
      <c r="J174" s="51">
        <f t="shared" si="95"/>
        <v>0</v>
      </c>
      <c r="K174" s="34">
        <v>0</v>
      </c>
      <c r="L174" s="52">
        <f t="shared" si="96"/>
        <v>0</v>
      </c>
      <c r="M174" s="34">
        <v>0</v>
      </c>
      <c r="N174" s="52">
        <f t="shared" si="97"/>
        <v>0</v>
      </c>
      <c r="O174" s="34">
        <v>0</v>
      </c>
      <c r="P174" s="52">
        <f t="shared" si="98"/>
        <v>0</v>
      </c>
      <c r="Q174" s="38">
        <f t="shared" si="99"/>
        <v>0</v>
      </c>
      <c r="R174" s="51">
        <f t="shared" si="100"/>
        <v>0</v>
      </c>
    </row>
    <row r="175" spans="1:18">
      <c r="A175" s="34"/>
      <c r="B175" s="35"/>
      <c r="C175" s="35"/>
      <c r="D175" s="35"/>
      <c r="E175" s="59"/>
      <c r="F175" s="92">
        <v>0</v>
      </c>
      <c r="G175" s="34">
        <v>0</v>
      </c>
      <c r="H175" s="51">
        <f t="shared" si="94"/>
        <v>0</v>
      </c>
      <c r="I175" s="34">
        <v>0</v>
      </c>
      <c r="J175" s="51">
        <f t="shared" si="95"/>
        <v>0</v>
      </c>
      <c r="K175" s="34">
        <v>0</v>
      </c>
      <c r="L175" s="52">
        <f t="shared" si="96"/>
        <v>0</v>
      </c>
      <c r="M175" s="34">
        <v>0</v>
      </c>
      <c r="N175" s="52">
        <f t="shared" si="97"/>
        <v>0</v>
      </c>
      <c r="O175" s="34">
        <v>0</v>
      </c>
      <c r="P175" s="52">
        <f t="shared" si="98"/>
        <v>0</v>
      </c>
      <c r="Q175" s="38">
        <f t="shared" si="99"/>
        <v>0</v>
      </c>
      <c r="R175" s="51">
        <f t="shared" si="100"/>
        <v>0</v>
      </c>
    </row>
    <row r="176" spans="1:18">
      <c r="A176" s="34"/>
      <c r="B176" s="35"/>
      <c r="C176" s="35"/>
      <c r="D176" s="35"/>
      <c r="E176" s="59"/>
      <c r="F176" s="92">
        <v>0</v>
      </c>
      <c r="G176" s="34">
        <v>0</v>
      </c>
      <c r="H176" s="51">
        <f t="shared" si="94"/>
        <v>0</v>
      </c>
      <c r="I176" s="34">
        <v>0</v>
      </c>
      <c r="J176" s="51">
        <f t="shared" si="95"/>
        <v>0</v>
      </c>
      <c r="K176" s="34">
        <v>0</v>
      </c>
      <c r="L176" s="52">
        <f t="shared" si="96"/>
        <v>0</v>
      </c>
      <c r="M176" s="34">
        <v>0</v>
      </c>
      <c r="N176" s="52">
        <f t="shared" si="97"/>
        <v>0</v>
      </c>
      <c r="O176" s="34">
        <v>0</v>
      </c>
      <c r="P176" s="52">
        <f t="shared" si="98"/>
        <v>0</v>
      </c>
      <c r="Q176" s="38">
        <f t="shared" si="99"/>
        <v>0</v>
      </c>
      <c r="R176" s="51">
        <f t="shared" si="100"/>
        <v>0</v>
      </c>
    </row>
    <row r="177" spans="1:18">
      <c r="A177" s="34"/>
      <c r="B177" s="35"/>
      <c r="C177" s="35"/>
      <c r="D177" s="35"/>
      <c r="E177" s="59"/>
      <c r="F177" s="92">
        <v>0</v>
      </c>
      <c r="G177" s="34">
        <v>0</v>
      </c>
      <c r="H177" s="51">
        <f t="shared" si="94"/>
        <v>0</v>
      </c>
      <c r="I177" s="34">
        <v>0</v>
      </c>
      <c r="J177" s="51">
        <f t="shared" si="95"/>
        <v>0</v>
      </c>
      <c r="K177" s="34">
        <v>0</v>
      </c>
      <c r="L177" s="52">
        <f t="shared" si="96"/>
        <v>0</v>
      </c>
      <c r="M177" s="34">
        <v>0</v>
      </c>
      <c r="N177" s="52">
        <f t="shared" si="97"/>
        <v>0</v>
      </c>
      <c r="O177" s="34">
        <v>0</v>
      </c>
      <c r="P177" s="52">
        <f t="shared" si="98"/>
        <v>0</v>
      </c>
      <c r="Q177" s="38">
        <f t="shared" si="99"/>
        <v>0</v>
      </c>
      <c r="R177" s="51">
        <f t="shared" si="100"/>
        <v>0</v>
      </c>
    </row>
    <row r="178" spans="1:18">
      <c r="A178" s="34"/>
      <c r="B178" s="35"/>
      <c r="C178" s="35"/>
      <c r="D178" s="35"/>
      <c r="E178" s="59"/>
      <c r="F178" s="92">
        <v>0</v>
      </c>
      <c r="G178" s="34">
        <v>0</v>
      </c>
      <c r="H178" s="51">
        <f t="shared" si="94"/>
        <v>0</v>
      </c>
      <c r="I178" s="34">
        <v>0</v>
      </c>
      <c r="J178" s="51">
        <f t="shared" si="95"/>
        <v>0</v>
      </c>
      <c r="K178" s="34">
        <v>0</v>
      </c>
      <c r="L178" s="52">
        <f t="shared" si="96"/>
        <v>0</v>
      </c>
      <c r="M178" s="34">
        <v>0</v>
      </c>
      <c r="N178" s="52">
        <f t="shared" si="97"/>
        <v>0</v>
      </c>
      <c r="O178" s="34">
        <v>0</v>
      </c>
      <c r="P178" s="52">
        <f t="shared" si="98"/>
        <v>0</v>
      </c>
      <c r="Q178" s="38">
        <f t="shared" si="99"/>
        <v>0</v>
      </c>
      <c r="R178" s="51">
        <f t="shared" si="100"/>
        <v>0</v>
      </c>
    </row>
    <row r="179" spans="1:18">
      <c r="A179" s="34"/>
      <c r="B179" s="35"/>
      <c r="C179" s="35"/>
      <c r="D179" s="35"/>
      <c r="E179" s="59"/>
      <c r="F179" s="92">
        <v>0</v>
      </c>
      <c r="G179" s="34">
        <v>0</v>
      </c>
      <c r="H179" s="51">
        <f t="shared" si="94"/>
        <v>0</v>
      </c>
      <c r="I179" s="34">
        <v>0</v>
      </c>
      <c r="J179" s="51">
        <f t="shared" si="95"/>
        <v>0</v>
      </c>
      <c r="K179" s="34">
        <v>0</v>
      </c>
      <c r="L179" s="52">
        <f t="shared" si="96"/>
        <v>0</v>
      </c>
      <c r="M179" s="34">
        <v>0</v>
      </c>
      <c r="N179" s="52">
        <f t="shared" si="97"/>
        <v>0</v>
      </c>
      <c r="O179" s="34">
        <v>0</v>
      </c>
      <c r="P179" s="52">
        <f t="shared" si="98"/>
        <v>0</v>
      </c>
      <c r="Q179" s="38">
        <f t="shared" si="99"/>
        <v>0</v>
      </c>
      <c r="R179" s="51">
        <f t="shared" si="100"/>
        <v>0</v>
      </c>
    </row>
    <row r="180" spans="1:18">
      <c r="A180" s="34"/>
      <c r="B180" s="35"/>
      <c r="C180" s="35"/>
      <c r="D180" s="35"/>
      <c r="E180" s="59"/>
      <c r="F180" s="92">
        <v>0</v>
      </c>
      <c r="G180" s="34">
        <v>0</v>
      </c>
      <c r="H180" s="51">
        <f t="shared" si="94"/>
        <v>0</v>
      </c>
      <c r="I180" s="34">
        <v>0</v>
      </c>
      <c r="J180" s="51">
        <f t="shared" si="95"/>
        <v>0</v>
      </c>
      <c r="K180" s="34">
        <v>0</v>
      </c>
      <c r="L180" s="52">
        <f t="shared" si="96"/>
        <v>0</v>
      </c>
      <c r="M180" s="34">
        <v>0</v>
      </c>
      <c r="N180" s="52">
        <f t="shared" si="97"/>
        <v>0</v>
      </c>
      <c r="O180" s="34">
        <v>0</v>
      </c>
      <c r="P180" s="52">
        <f t="shared" si="98"/>
        <v>0</v>
      </c>
      <c r="Q180" s="38">
        <f t="shared" si="99"/>
        <v>0</v>
      </c>
      <c r="R180" s="51">
        <f t="shared" si="100"/>
        <v>0</v>
      </c>
    </row>
    <row r="181" spans="1:18">
      <c r="A181" s="34"/>
      <c r="B181" s="35"/>
      <c r="C181" s="35"/>
      <c r="D181" s="35"/>
      <c r="E181" s="59"/>
      <c r="F181" s="92">
        <v>0</v>
      </c>
      <c r="G181" s="34">
        <v>0</v>
      </c>
      <c r="H181" s="51">
        <f t="shared" si="94"/>
        <v>0</v>
      </c>
      <c r="I181" s="34">
        <v>0</v>
      </c>
      <c r="J181" s="51">
        <f t="shared" si="95"/>
        <v>0</v>
      </c>
      <c r="K181" s="34">
        <v>0</v>
      </c>
      <c r="L181" s="52">
        <f t="shared" si="96"/>
        <v>0</v>
      </c>
      <c r="M181" s="34">
        <v>0</v>
      </c>
      <c r="N181" s="52">
        <f t="shared" si="97"/>
        <v>0</v>
      </c>
      <c r="O181" s="34">
        <v>0</v>
      </c>
      <c r="P181" s="52">
        <f t="shared" si="98"/>
        <v>0</v>
      </c>
      <c r="Q181" s="38">
        <f t="shared" si="99"/>
        <v>0</v>
      </c>
      <c r="R181" s="51">
        <f t="shared" si="100"/>
        <v>0</v>
      </c>
    </row>
    <row r="182" spans="1:18">
      <c r="A182" s="34"/>
      <c r="B182" s="35"/>
      <c r="C182" s="35"/>
      <c r="D182" s="35"/>
      <c r="E182" s="59"/>
      <c r="F182" s="92">
        <v>0</v>
      </c>
      <c r="G182" s="34">
        <v>0</v>
      </c>
      <c r="H182" s="51">
        <f t="shared" si="94"/>
        <v>0</v>
      </c>
      <c r="I182" s="34">
        <v>0</v>
      </c>
      <c r="J182" s="51">
        <f t="shared" si="95"/>
        <v>0</v>
      </c>
      <c r="K182" s="34">
        <v>0</v>
      </c>
      <c r="L182" s="52">
        <f t="shared" si="96"/>
        <v>0</v>
      </c>
      <c r="M182" s="34">
        <v>0</v>
      </c>
      <c r="N182" s="52">
        <f t="shared" si="97"/>
        <v>0</v>
      </c>
      <c r="O182" s="34">
        <v>0</v>
      </c>
      <c r="P182" s="52">
        <f t="shared" si="98"/>
        <v>0</v>
      </c>
      <c r="Q182" s="38">
        <f t="shared" si="99"/>
        <v>0</v>
      </c>
      <c r="R182" s="51">
        <f t="shared" si="100"/>
        <v>0</v>
      </c>
    </row>
    <row r="183" spans="1:18">
      <c r="A183" s="34"/>
      <c r="B183" s="35"/>
      <c r="C183" s="35"/>
      <c r="D183" s="35"/>
      <c r="E183" s="59"/>
      <c r="F183" s="92">
        <v>0</v>
      </c>
      <c r="G183" s="34">
        <v>0</v>
      </c>
      <c r="H183" s="51">
        <f t="shared" si="94"/>
        <v>0</v>
      </c>
      <c r="I183" s="34">
        <v>0</v>
      </c>
      <c r="J183" s="51">
        <f t="shared" si="95"/>
        <v>0</v>
      </c>
      <c r="K183" s="34">
        <v>0</v>
      </c>
      <c r="L183" s="52">
        <f t="shared" si="96"/>
        <v>0</v>
      </c>
      <c r="M183" s="34">
        <v>0</v>
      </c>
      <c r="N183" s="52">
        <f t="shared" si="97"/>
        <v>0</v>
      </c>
      <c r="O183" s="34">
        <v>0</v>
      </c>
      <c r="P183" s="52">
        <f t="shared" si="98"/>
        <v>0</v>
      </c>
      <c r="Q183" s="38">
        <f t="shared" si="99"/>
        <v>0</v>
      </c>
      <c r="R183" s="51">
        <f t="shared" si="100"/>
        <v>0</v>
      </c>
    </row>
    <row r="184" spans="1:18">
      <c r="A184" s="34"/>
      <c r="B184" s="35"/>
      <c r="C184" s="35"/>
      <c r="D184" s="35"/>
      <c r="E184" s="59"/>
      <c r="F184" s="92">
        <v>0</v>
      </c>
      <c r="G184" s="34">
        <v>0</v>
      </c>
      <c r="H184" s="51">
        <f t="shared" si="94"/>
        <v>0</v>
      </c>
      <c r="I184" s="34">
        <v>0</v>
      </c>
      <c r="J184" s="51">
        <f t="shared" si="95"/>
        <v>0</v>
      </c>
      <c r="K184" s="34">
        <v>0</v>
      </c>
      <c r="L184" s="52">
        <f t="shared" si="96"/>
        <v>0</v>
      </c>
      <c r="M184" s="34">
        <v>0</v>
      </c>
      <c r="N184" s="52">
        <f t="shared" si="97"/>
        <v>0</v>
      </c>
      <c r="O184" s="34">
        <v>0</v>
      </c>
      <c r="P184" s="52">
        <f t="shared" si="98"/>
        <v>0</v>
      </c>
      <c r="Q184" s="38">
        <f t="shared" si="99"/>
        <v>0</v>
      </c>
      <c r="R184" s="51">
        <f t="shared" si="100"/>
        <v>0</v>
      </c>
    </row>
    <row r="185" spans="1:18">
      <c r="A185" s="34"/>
      <c r="B185" s="35"/>
      <c r="C185" s="35"/>
      <c r="D185" s="35"/>
      <c r="E185" s="59"/>
      <c r="F185" s="92">
        <v>0</v>
      </c>
      <c r="G185" s="34">
        <v>0</v>
      </c>
      <c r="H185" s="51">
        <f t="shared" si="94"/>
        <v>0</v>
      </c>
      <c r="I185" s="34">
        <v>0</v>
      </c>
      <c r="J185" s="51">
        <f t="shared" si="95"/>
        <v>0</v>
      </c>
      <c r="K185" s="34">
        <v>0</v>
      </c>
      <c r="L185" s="52">
        <f t="shared" si="96"/>
        <v>0</v>
      </c>
      <c r="M185" s="34">
        <v>0</v>
      </c>
      <c r="N185" s="52">
        <f t="shared" si="97"/>
        <v>0</v>
      </c>
      <c r="O185" s="34">
        <v>0</v>
      </c>
      <c r="P185" s="52">
        <f t="shared" si="98"/>
        <v>0</v>
      </c>
      <c r="Q185" s="38">
        <f t="shared" si="99"/>
        <v>0</v>
      </c>
      <c r="R185" s="51">
        <f t="shared" si="100"/>
        <v>0</v>
      </c>
    </row>
    <row r="186" spans="1:18">
      <c r="A186" s="34"/>
      <c r="B186" s="35"/>
      <c r="C186" s="35"/>
      <c r="D186" s="35"/>
      <c r="E186" s="59"/>
      <c r="F186" s="92">
        <v>0</v>
      </c>
      <c r="G186" s="34">
        <v>0</v>
      </c>
      <c r="H186" s="51">
        <f t="shared" si="94"/>
        <v>0</v>
      </c>
      <c r="I186" s="34">
        <v>0</v>
      </c>
      <c r="J186" s="51">
        <f t="shared" si="95"/>
        <v>0</v>
      </c>
      <c r="K186" s="34">
        <v>0</v>
      </c>
      <c r="L186" s="52">
        <f t="shared" si="96"/>
        <v>0</v>
      </c>
      <c r="M186" s="34">
        <v>0</v>
      </c>
      <c r="N186" s="52">
        <f t="shared" si="97"/>
        <v>0</v>
      </c>
      <c r="O186" s="34">
        <v>0</v>
      </c>
      <c r="P186" s="52">
        <f t="shared" si="98"/>
        <v>0</v>
      </c>
      <c r="Q186" s="38">
        <f t="shared" si="99"/>
        <v>0</v>
      </c>
      <c r="R186" s="51">
        <f t="shared" si="100"/>
        <v>0</v>
      </c>
    </row>
    <row r="187" spans="1:18">
      <c r="A187" s="34"/>
      <c r="B187" s="35"/>
      <c r="C187" s="35"/>
      <c r="D187" s="35"/>
      <c r="E187" s="59"/>
      <c r="F187" s="92">
        <v>0</v>
      </c>
      <c r="G187" s="34">
        <v>0</v>
      </c>
      <c r="H187" s="51">
        <f t="shared" si="94"/>
        <v>0</v>
      </c>
      <c r="I187" s="34">
        <v>0</v>
      </c>
      <c r="J187" s="51">
        <f t="shared" si="95"/>
        <v>0</v>
      </c>
      <c r="K187" s="34">
        <v>0</v>
      </c>
      <c r="L187" s="52">
        <f t="shared" si="96"/>
        <v>0</v>
      </c>
      <c r="M187" s="34">
        <v>0</v>
      </c>
      <c r="N187" s="52">
        <f t="shared" si="97"/>
        <v>0</v>
      </c>
      <c r="O187" s="34">
        <v>0</v>
      </c>
      <c r="P187" s="52">
        <f t="shared" si="98"/>
        <v>0</v>
      </c>
      <c r="Q187" s="38">
        <f t="shared" si="99"/>
        <v>0</v>
      </c>
      <c r="R187" s="51">
        <f t="shared" si="100"/>
        <v>0</v>
      </c>
    </row>
    <row r="188" spans="1:18">
      <c r="A188" s="34"/>
      <c r="B188" s="35"/>
      <c r="C188" s="35"/>
      <c r="D188" s="35"/>
      <c r="E188" s="59"/>
      <c r="F188" s="92">
        <v>0</v>
      </c>
      <c r="G188" s="34">
        <v>0</v>
      </c>
      <c r="H188" s="51">
        <f t="shared" si="94"/>
        <v>0</v>
      </c>
      <c r="I188" s="34">
        <v>0</v>
      </c>
      <c r="J188" s="51">
        <f t="shared" si="95"/>
        <v>0</v>
      </c>
      <c r="K188" s="34">
        <v>0</v>
      </c>
      <c r="L188" s="52">
        <f t="shared" si="96"/>
        <v>0</v>
      </c>
      <c r="M188" s="34">
        <v>0</v>
      </c>
      <c r="N188" s="52">
        <f t="shared" si="97"/>
        <v>0</v>
      </c>
      <c r="O188" s="34">
        <v>0</v>
      </c>
      <c r="P188" s="52">
        <f t="shared" si="98"/>
        <v>0</v>
      </c>
      <c r="Q188" s="38">
        <f t="shared" si="99"/>
        <v>0</v>
      </c>
      <c r="R188" s="51">
        <f t="shared" si="100"/>
        <v>0</v>
      </c>
    </row>
    <row r="189" spans="1:18">
      <c r="A189" s="34"/>
      <c r="B189" s="35"/>
      <c r="C189" s="35"/>
      <c r="D189" s="35"/>
      <c r="E189" s="59"/>
      <c r="F189" s="92">
        <v>0</v>
      </c>
      <c r="G189" s="34">
        <v>0</v>
      </c>
      <c r="H189" s="51">
        <f t="shared" si="94"/>
        <v>0</v>
      </c>
      <c r="I189" s="34">
        <v>0</v>
      </c>
      <c r="J189" s="51">
        <f t="shared" si="95"/>
        <v>0</v>
      </c>
      <c r="K189" s="34">
        <v>0</v>
      </c>
      <c r="L189" s="52">
        <f t="shared" si="96"/>
        <v>0</v>
      </c>
      <c r="M189" s="34">
        <v>0</v>
      </c>
      <c r="N189" s="52">
        <f t="shared" si="97"/>
        <v>0</v>
      </c>
      <c r="O189" s="34">
        <v>0</v>
      </c>
      <c r="P189" s="52">
        <f t="shared" si="98"/>
        <v>0</v>
      </c>
      <c r="Q189" s="38">
        <f t="shared" si="99"/>
        <v>0</v>
      </c>
      <c r="R189" s="51">
        <f t="shared" si="100"/>
        <v>0</v>
      </c>
    </row>
    <row r="190" spans="1:18">
      <c r="A190" s="34"/>
      <c r="B190" s="35"/>
      <c r="C190" s="35"/>
      <c r="D190" s="35"/>
      <c r="E190" s="59"/>
      <c r="F190" s="92">
        <v>0</v>
      </c>
      <c r="G190" s="34">
        <v>0</v>
      </c>
      <c r="H190" s="51">
        <f t="shared" si="94"/>
        <v>0</v>
      </c>
      <c r="I190" s="34">
        <v>0</v>
      </c>
      <c r="J190" s="51">
        <f t="shared" si="95"/>
        <v>0</v>
      </c>
      <c r="K190" s="34">
        <v>0</v>
      </c>
      <c r="L190" s="52">
        <f t="shared" si="96"/>
        <v>0</v>
      </c>
      <c r="M190" s="34">
        <v>0</v>
      </c>
      <c r="N190" s="52">
        <f t="shared" si="97"/>
        <v>0</v>
      </c>
      <c r="O190" s="34">
        <v>0</v>
      </c>
      <c r="P190" s="52">
        <f t="shared" si="98"/>
        <v>0</v>
      </c>
      <c r="Q190" s="38">
        <f t="shared" si="99"/>
        <v>0</v>
      </c>
      <c r="R190" s="51">
        <f t="shared" si="100"/>
        <v>0</v>
      </c>
    </row>
    <row r="191" spans="1:18">
      <c r="A191" s="34"/>
      <c r="B191" s="35"/>
      <c r="C191" s="35"/>
      <c r="D191" s="35"/>
      <c r="E191" s="59"/>
      <c r="F191" s="92">
        <v>0</v>
      </c>
      <c r="G191" s="34">
        <v>0</v>
      </c>
      <c r="H191" s="51">
        <f t="shared" si="94"/>
        <v>0</v>
      </c>
      <c r="I191" s="34">
        <v>0</v>
      </c>
      <c r="J191" s="51">
        <f t="shared" si="95"/>
        <v>0</v>
      </c>
      <c r="K191" s="34">
        <v>0</v>
      </c>
      <c r="L191" s="52">
        <f t="shared" si="96"/>
        <v>0</v>
      </c>
      <c r="M191" s="34">
        <v>0</v>
      </c>
      <c r="N191" s="52">
        <f t="shared" si="97"/>
        <v>0</v>
      </c>
      <c r="O191" s="34">
        <v>0</v>
      </c>
      <c r="P191" s="52">
        <f t="shared" si="98"/>
        <v>0</v>
      </c>
      <c r="Q191" s="38">
        <f t="shared" si="99"/>
        <v>0</v>
      </c>
      <c r="R191" s="51">
        <f t="shared" si="100"/>
        <v>0</v>
      </c>
    </row>
    <row r="192" spans="1:18">
      <c r="A192" s="34"/>
      <c r="B192" s="35"/>
      <c r="C192" s="35"/>
      <c r="D192" s="35"/>
      <c r="E192" s="59"/>
      <c r="F192" s="92">
        <v>0</v>
      </c>
      <c r="G192" s="34">
        <v>0</v>
      </c>
      <c r="H192" s="51">
        <f t="shared" si="94"/>
        <v>0</v>
      </c>
      <c r="I192" s="34">
        <v>0</v>
      </c>
      <c r="J192" s="51">
        <f t="shared" si="95"/>
        <v>0</v>
      </c>
      <c r="K192" s="34">
        <v>0</v>
      </c>
      <c r="L192" s="52">
        <f t="shared" si="96"/>
        <v>0</v>
      </c>
      <c r="M192" s="34">
        <v>0</v>
      </c>
      <c r="N192" s="52">
        <f t="shared" si="97"/>
        <v>0</v>
      </c>
      <c r="O192" s="34">
        <v>0</v>
      </c>
      <c r="P192" s="52">
        <f t="shared" si="98"/>
        <v>0</v>
      </c>
      <c r="Q192" s="38">
        <f t="shared" si="99"/>
        <v>0</v>
      </c>
      <c r="R192" s="51">
        <f t="shared" si="100"/>
        <v>0</v>
      </c>
    </row>
    <row r="193" spans="1:18">
      <c r="A193" s="34"/>
      <c r="B193" s="35"/>
      <c r="C193" s="35"/>
      <c r="D193" s="35"/>
      <c r="E193" s="59"/>
      <c r="F193" s="92">
        <v>0</v>
      </c>
      <c r="G193" s="34">
        <v>0</v>
      </c>
      <c r="H193" s="51">
        <f t="shared" si="94"/>
        <v>0</v>
      </c>
      <c r="I193" s="34">
        <v>0</v>
      </c>
      <c r="J193" s="51">
        <f t="shared" si="95"/>
        <v>0</v>
      </c>
      <c r="K193" s="34">
        <v>0</v>
      </c>
      <c r="L193" s="52">
        <f t="shared" si="96"/>
        <v>0</v>
      </c>
      <c r="M193" s="34">
        <v>0</v>
      </c>
      <c r="N193" s="52">
        <f t="shared" si="97"/>
        <v>0</v>
      </c>
      <c r="O193" s="34">
        <v>0</v>
      </c>
      <c r="P193" s="52">
        <f t="shared" si="98"/>
        <v>0</v>
      </c>
      <c r="Q193" s="38">
        <f t="shared" si="99"/>
        <v>0</v>
      </c>
      <c r="R193" s="51">
        <f t="shared" si="100"/>
        <v>0</v>
      </c>
    </row>
    <row r="194" spans="1:18">
      <c r="A194" s="34"/>
      <c r="B194" s="35"/>
      <c r="C194" s="35"/>
      <c r="D194" s="35"/>
      <c r="E194" s="59"/>
      <c r="F194" s="92">
        <v>0</v>
      </c>
      <c r="G194" s="34">
        <v>0</v>
      </c>
      <c r="H194" s="51">
        <f t="shared" si="91"/>
        <v>0</v>
      </c>
      <c r="I194" s="34">
        <v>0</v>
      </c>
      <c r="J194" s="51">
        <f t="shared" si="92"/>
        <v>0</v>
      </c>
      <c r="K194" s="34">
        <v>0</v>
      </c>
      <c r="L194" s="52">
        <f t="shared" si="93"/>
        <v>0</v>
      </c>
      <c r="M194" s="34">
        <v>0</v>
      </c>
      <c r="N194" s="52">
        <f t="shared" ref="N194:N216" si="101">M194*F194</f>
        <v>0</v>
      </c>
      <c r="O194" s="34">
        <v>0</v>
      </c>
      <c r="P194" s="52">
        <f t="shared" ref="P194:P216" si="102">O194*H194</f>
        <v>0</v>
      </c>
      <c r="Q194" s="38">
        <f t="shared" ref="Q194:Q216" si="103">G194+I194+K194+M194</f>
        <v>0</v>
      </c>
      <c r="R194" s="51">
        <f t="shared" ref="R194:R230" si="104">H194+J194+L194+N194+P194</f>
        <v>0</v>
      </c>
    </row>
    <row r="195" spans="1:18">
      <c r="A195" s="34"/>
      <c r="B195" s="35"/>
      <c r="C195" s="35"/>
      <c r="D195" s="35"/>
      <c r="E195" s="59"/>
      <c r="F195" s="92">
        <v>0</v>
      </c>
      <c r="G195" s="34">
        <v>0</v>
      </c>
      <c r="H195" s="51">
        <f t="shared" si="91"/>
        <v>0</v>
      </c>
      <c r="I195" s="34">
        <v>0</v>
      </c>
      <c r="J195" s="51">
        <f t="shared" si="92"/>
        <v>0</v>
      </c>
      <c r="K195" s="34">
        <v>0</v>
      </c>
      <c r="L195" s="52">
        <f t="shared" si="93"/>
        <v>0</v>
      </c>
      <c r="M195" s="34">
        <v>0</v>
      </c>
      <c r="N195" s="52">
        <f t="shared" si="101"/>
        <v>0</v>
      </c>
      <c r="O195" s="34">
        <v>0</v>
      </c>
      <c r="P195" s="52">
        <f t="shared" si="102"/>
        <v>0</v>
      </c>
      <c r="Q195" s="38">
        <f t="shared" si="103"/>
        <v>0</v>
      </c>
      <c r="R195" s="51">
        <f t="shared" si="104"/>
        <v>0</v>
      </c>
    </row>
    <row r="196" spans="1:18">
      <c r="A196" s="34"/>
      <c r="B196" s="35"/>
      <c r="C196" s="35"/>
      <c r="D196" s="35"/>
      <c r="E196" s="59"/>
      <c r="F196" s="92">
        <v>0</v>
      </c>
      <c r="G196" s="34">
        <v>0</v>
      </c>
      <c r="H196" s="51">
        <f t="shared" si="91"/>
        <v>0</v>
      </c>
      <c r="I196" s="34">
        <v>0</v>
      </c>
      <c r="J196" s="51">
        <f t="shared" si="92"/>
        <v>0</v>
      </c>
      <c r="K196" s="34">
        <v>0</v>
      </c>
      <c r="L196" s="52">
        <f t="shared" si="93"/>
        <v>0</v>
      </c>
      <c r="M196" s="34">
        <v>0</v>
      </c>
      <c r="N196" s="52">
        <f t="shared" si="101"/>
        <v>0</v>
      </c>
      <c r="O196" s="34">
        <v>0</v>
      </c>
      <c r="P196" s="52">
        <f t="shared" si="102"/>
        <v>0</v>
      </c>
      <c r="Q196" s="38">
        <f t="shared" si="103"/>
        <v>0</v>
      </c>
      <c r="R196" s="51">
        <f t="shared" si="104"/>
        <v>0</v>
      </c>
    </row>
    <row r="197" spans="1:18">
      <c r="A197" s="34"/>
      <c r="B197" s="35"/>
      <c r="C197" s="35"/>
      <c r="D197" s="35"/>
      <c r="E197" s="59"/>
      <c r="F197" s="92">
        <v>0</v>
      </c>
      <c r="G197" s="34">
        <v>0</v>
      </c>
      <c r="H197" s="51">
        <f t="shared" si="91"/>
        <v>0</v>
      </c>
      <c r="I197" s="34">
        <v>0</v>
      </c>
      <c r="J197" s="51">
        <f t="shared" si="92"/>
        <v>0</v>
      </c>
      <c r="K197" s="34">
        <v>0</v>
      </c>
      <c r="L197" s="52">
        <f t="shared" si="93"/>
        <v>0</v>
      </c>
      <c r="M197" s="34">
        <v>0</v>
      </c>
      <c r="N197" s="52">
        <f t="shared" si="101"/>
        <v>0</v>
      </c>
      <c r="O197" s="34">
        <v>0</v>
      </c>
      <c r="P197" s="52">
        <f t="shared" si="102"/>
        <v>0</v>
      </c>
      <c r="Q197" s="38">
        <f t="shared" si="103"/>
        <v>0</v>
      </c>
      <c r="R197" s="51">
        <f t="shared" si="104"/>
        <v>0</v>
      </c>
    </row>
    <row r="198" spans="1:18">
      <c r="A198" s="34"/>
      <c r="B198" s="35"/>
      <c r="C198" s="35"/>
      <c r="D198" s="35"/>
      <c r="E198" s="59"/>
      <c r="F198" s="92">
        <v>0</v>
      </c>
      <c r="G198" s="34">
        <v>0</v>
      </c>
      <c r="H198" s="51">
        <f t="shared" si="91"/>
        <v>0</v>
      </c>
      <c r="I198" s="34">
        <v>0</v>
      </c>
      <c r="J198" s="51">
        <f t="shared" si="92"/>
        <v>0</v>
      </c>
      <c r="K198" s="34">
        <v>0</v>
      </c>
      <c r="L198" s="52">
        <f t="shared" si="93"/>
        <v>0</v>
      </c>
      <c r="M198" s="34">
        <v>0</v>
      </c>
      <c r="N198" s="52">
        <f t="shared" si="101"/>
        <v>0</v>
      </c>
      <c r="O198" s="34">
        <v>0</v>
      </c>
      <c r="P198" s="52">
        <f t="shared" si="102"/>
        <v>0</v>
      </c>
      <c r="Q198" s="38">
        <f t="shared" si="103"/>
        <v>0</v>
      </c>
      <c r="R198" s="51">
        <f t="shared" si="104"/>
        <v>0</v>
      </c>
    </row>
    <row r="199" spans="1:18">
      <c r="A199" s="34"/>
      <c r="B199" s="35"/>
      <c r="C199" s="35"/>
      <c r="D199" s="35"/>
      <c r="E199" s="59"/>
      <c r="F199" s="92">
        <v>0</v>
      </c>
      <c r="G199" s="34">
        <v>0</v>
      </c>
      <c r="H199" s="51">
        <f t="shared" ref="H199:H204" si="105">$F199*G199</f>
        <v>0</v>
      </c>
      <c r="I199" s="34">
        <v>0</v>
      </c>
      <c r="J199" s="51">
        <f t="shared" ref="J199:J204" si="106">I199*F199</f>
        <v>0</v>
      </c>
      <c r="K199" s="34">
        <v>0</v>
      </c>
      <c r="L199" s="52">
        <f t="shared" ref="L199:L204" si="107">K199*F199</f>
        <v>0</v>
      </c>
      <c r="M199" s="34">
        <v>0</v>
      </c>
      <c r="N199" s="52">
        <f t="shared" si="101"/>
        <v>0</v>
      </c>
      <c r="O199" s="34">
        <v>0</v>
      </c>
      <c r="P199" s="52">
        <f t="shared" si="102"/>
        <v>0</v>
      </c>
      <c r="Q199" s="38">
        <f t="shared" si="103"/>
        <v>0</v>
      </c>
      <c r="R199" s="51">
        <f t="shared" si="104"/>
        <v>0</v>
      </c>
    </row>
    <row r="200" spans="1:18">
      <c r="A200" s="34"/>
      <c r="B200" s="35"/>
      <c r="C200" s="35"/>
      <c r="D200" s="35"/>
      <c r="E200" s="59"/>
      <c r="F200" s="92">
        <v>0</v>
      </c>
      <c r="G200" s="34">
        <v>0</v>
      </c>
      <c r="H200" s="51">
        <f t="shared" si="105"/>
        <v>0</v>
      </c>
      <c r="I200" s="34">
        <v>0</v>
      </c>
      <c r="J200" s="51">
        <f t="shared" si="106"/>
        <v>0</v>
      </c>
      <c r="K200" s="34">
        <v>0</v>
      </c>
      <c r="L200" s="52">
        <f t="shared" si="107"/>
        <v>0</v>
      </c>
      <c r="M200" s="34">
        <v>0</v>
      </c>
      <c r="N200" s="52">
        <f t="shared" si="101"/>
        <v>0</v>
      </c>
      <c r="O200" s="34">
        <v>0</v>
      </c>
      <c r="P200" s="52">
        <f t="shared" si="102"/>
        <v>0</v>
      </c>
      <c r="Q200" s="38">
        <f t="shared" si="103"/>
        <v>0</v>
      </c>
      <c r="R200" s="51">
        <f t="shared" si="104"/>
        <v>0</v>
      </c>
    </row>
    <row r="201" spans="1:18">
      <c r="A201" s="34"/>
      <c r="B201" s="35"/>
      <c r="C201" s="35"/>
      <c r="D201" s="35"/>
      <c r="E201" s="59"/>
      <c r="F201" s="92">
        <v>0</v>
      </c>
      <c r="G201" s="34">
        <v>0</v>
      </c>
      <c r="H201" s="51">
        <f t="shared" si="105"/>
        <v>0</v>
      </c>
      <c r="I201" s="34">
        <v>0</v>
      </c>
      <c r="J201" s="51">
        <f t="shared" si="106"/>
        <v>0</v>
      </c>
      <c r="K201" s="34">
        <v>0</v>
      </c>
      <c r="L201" s="52">
        <f t="shared" si="107"/>
        <v>0</v>
      </c>
      <c r="M201" s="34">
        <v>0</v>
      </c>
      <c r="N201" s="52">
        <f t="shared" si="101"/>
        <v>0</v>
      </c>
      <c r="O201" s="34">
        <v>0</v>
      </c>
      <c r="P201" s="52">
        <f t="shared" si="102"/>
        <v>0</v>
      </c>
      <c r="Q201" s="38">
        <f t="shared" si="103"/>
        <v>0</v>
      </c>
      <c r="R201" s="51">
        <f t="shared" si="104"/>
        <v>0</v>
      </c>
    </row>
    <row r="202" spans="1:18">
      <c r="A202" s="34"/>
      <c r="B202" s="35"/>
      <c r="C202" s="35"/>
      <c r="D202" s="35"/>
      <c r="E202" s="59"/>
      <c r="F202" s="92">
        <v>0</v>
      </c>
      <c r="G202" s="34">
        <v>0</v>
      </c>
      <c r="H202" s="51">
        <f t="shared" si="105"/>
        <v>0</v>
      </c>
      <c r="I202" s="34">
        <v>0</v>
      </c>
      <c r="J202" s="51">
        <f t="shared" si="106"/>
        <v>0</v>
      </c>
      <c r="K202" s="34">
        <v>0</v>
      </c>
      <c r="L202" s="52">
        <f t="shared" si="107"/>
        <v>0</v>
      </c>
      <c r="M202" s="34">
        <v>0</v>
      </c>
      <c r="N202" s="52">
        <f t="shared" si="101"/>
        <v>0</v>
      </c>
      <c r="O202" s="34">
        <v>0</v>
      </c>
      <c r="P202" s="52">
        <f t="shared" si="102"/>
        <v>0</v>
      </c>
      <c r="Q202" s="38">
        <f t="shared" si="103"/>
        <v>0</v>
      </c>
      <c r="R202" s="51">
        <f t="shared" si="104"/>
        <v>0</v>
      </c>
    </row>
    <row r="203" spans="1:18">
      <c r="A203" s="34"/>
      <c r="B203" s="35"/>
      <c r="C203" s="35"/>
      <c r="D203" s="35"/>
      <c r="E203" s="59"/>
      <c r="F203" s="92">
        <v>0</v>
      </c>
      <c r="G203" s="34">
        <v>0</v>
      </c>
      <c r="H203" s="51">
        <f t="shared" si="105"/>
        <v>0</v>
      </c>
      <c r="I203" s="34">
        <v>0</v>
      </c>
      <c r="J203" s="51">
        <f t="shared" si="106"/>
        <v>0</v>
      </c>
      <c r="K203" s="34">
        <v>0</v>
      </c>
      <c r="L203" s="52">
        <f t="shared" si="107"/>
        <v>0</v>
      </c>
      <c r="M203" s="34">
        <v>0</v>
      </c>
      <c r="N203" s="52">
        <f t="shared" si="101"/>
        <v>0</v>
      </c>
      <c r="O203" s="34">
        <v>0</v>
      </c>
      <c r="P203" s="52">
        <f t="shared" si="102"/>
        <v>0</v>
      </c>
      <c r="Q203" s="38">
        <f t="shared" si="103"/>
        <v>0</v>
      </c>
      <c r="R203" s="51">
        <f t="shared" si="104"/>
        <v>0</v>
      </c>
    </row>
    <row r="204" spans="1:18">
      <c r="A204" s="34"/>
      <c r="B204" s="35"/>
      <c r="C204" s="35"/>
      <c r="D204" s="35"/>
      <c r="E204" s="59"/>
      <c r="F204" s="92">
        <v>0</v>
      </c>
      <c r="G204" s="34">
        <v>0</v>
      </c>
      <c r="H204" s="51">
        <f t="shared" si="105"/>
        <v>0</v>
      </c>
      <c r="I204" s="34">
        <v>0</v>
      </c>
      <c r="J204" s="51">
        <f t="shared" si="106"/>
        <v>0</v>
      </c>
      <c r="K204" s="34">
        <v>0</v>
      </c>
      <c r="L204" s="52">
        <f t="shared" si="107"/>
        <v>0</v>
      </c>
      <c r="M204" s="34">
        <v>0</v>
      </c>
      <c r="N204" s="52">
        <f t="shared" si="101"/>
        <v>0</v>
      </c>
      <c r="O204" s="34">
        <v>0</v>
      </c>
      <c r="P204" s="52">
        <f t="shared" si="102"/>
        <v>0</v>
      </c>
      <c r="Q204" s="38">
        <f t="shared" si="103"/>
        <v>0</v>
      </c>
      <c r="R204" s="51">
        <f t="shared" si="104"/>
        <v>0</v>
      </c>
    </row>
    <row r="205" spans="1:18">
      <c r="A205" s="34"/>
      <c r="B205" s="35"/>
      <c r="C205" s="35"/>
      <c r="D205" s="35"/>
      <c r="E205" s="59"/>
      <c r="F205" s="92">
        <v>0</v>
      </c>
      <c r="G205" s="34">
        <v>0</v>
      </c>
      <c r="H205" s="51">
        <f t="shared" si="91"/>
        <v>0</v>
      </c>
      <c r="I205" s="34">
        <v>0</v>
      </c>
      <c r="J205" s="51">
        <f t="shared" si="92"/>
        <v>0</v>
      </c>
      <c r="K205" s="34">
        <v>0</v>
      </c>
      <c r="L205" s="52">
        <f t="shared" si="93"/>
        <v>0</v>
      </c>
      <c r="M205" s="34">
        <v>0</v>
      </c>
      <c r="N205" s="52">
        <f t="shared" si="101"/>
        <v>0</v>
      </c>
      <c r="O205" s="34">
        <v>0</v>
      </c>
      <c r="P205" s="52">
        <f t="shared" si="102"/>
        <v>0</v>
      </c>
      <c r="Q205" s="38">
        <f t="shared" si="103"/>
        <v>0</v>
      </c>
      <c r="R205" s="51">
        <f t="shared" si="104"/>
        <v>0</v>
      </c>
    </row>
    <row r="206" spans="1:18">
      <c r="A206" s="34"/>
      <c r="B206" s="35"/>
      <c r="C206" s="35"/>
      <c r="D206" s="35"/>
      <c r="E206" s="59"/>
      <c r="F206" s="92">
        <v>0</v>
      </c>
      <c r="G206" s="34">
        <v>0</v>
      </c>
      <c r="H206" s="51">
        <f t="shared" si="91"/>
        <v>0</v>
      </c>
      <c r="I206" s="34">
        <v>0</v>
      </c>
      <c r="J206" s="51">
        <f t="shared" si="92"/>
        <v>0</v>
      </c>
      <c r="K206" s="34">
        <v>0</v>
      </c>
      <c r="L206" s="52">
        <f t="shared" si="93"/>
        <v>0</v>
      </c>
      <c r="M206" s="34">
        <v>0</v>
      </c>
      <c r="N206" s="52">
        <f t="shared" si="101"/>
        <v>0</v>
      </c>
      <c r="O206" s="34">
        <v>0</v>
      </c>
      <c r="P206" s="52">
        <f t="shared" si="102"/>
        <v>0</v>
      </c>
      <c r="Q206" s="38">
        <f t="shared" si="103"/>
        <v>0</v>
      </c>
      <c r="R206" s="51">
        <f t="shared" si="104"/>
        <v>0</v>
      </c>
    </row>
    <row r="207" spans="1:18">
      <c r="A207" s="34"/>
      <c r="B207" s="35"/>
      <c r="C207" s="35"/>
      <c r="D207" s="35"/>
      <c r="E207" s="59"/>
      <c r="F207" s="92">
        <v>0</v>
      </c>
      <c r="G207" s="34">
        <v>0</v>
      </c>
      <c r="H207" s="51">
        <f t="shared" si="91"/>
        <v>0</v>
      </c>
      <c r="I207" s="34">
        <v>0</v>
      </c>
      <c r="J207" s="51">
        <f t="shared" si="92"/>
        <v>0</v>
      </c>
      <c r="K207" s="34">
        <v>0</v>
      </c>
      <c r="L207" s="52">
        <f t="shared" si="93"/>
        <v>0</v>
      </c>
      <c r="M207" s="34">
        <v>0</v>
      </c>
      <c r="N207" s="52">
        <f t="shared" si="101"/>
        <v>0</v>
      </c>
      <c r="O207" s="34">
        <v>0</v>
      </c>
      <c r="P207" s="52">
        <f t="shared" si="102"/>
        <v>0</v>
      </c>
      <c r="Q207" s="38">
        <f t="shared" si="103"/>
        <v>0</v>
      </c>
      <c r="R207" s="51">
        <f t="shared" si="104"/>
        <v>0</v>
      </c>
    </row>
    <row r="208" spans="1:18">
      <c r="A208" s="34"/>
      <c r="B208" s="35"/>
      <c r="C208" s="35"/>
      <c r="D208" s="35"/>
      <c r="E208" s="59"/>
      <c r="F208" s="92">
        <v>0</v>
      </c>
      <c r="G208" s="34">
        <v>0</v>
      </c>
      <c r="H208" s="51">
        <f>$F208*G208</f>
        <v>0</v>
      </c>
      <c r="I208" s="34">
        <v>0</v>
      </c>
      <c r="J208" s="51">
        <f t="shared" si="92"/>
        <v>0</v>
      </c>
      <c r="K208" s="34">
        <v>0</v>
      </c>
      <c r="L208" s="52">
        <f t="shared" si="93"/>
        <v>0</v>
      </c>
      <c r="M208" s="34">
        <v>0</v>
      </c>
      <c r="N208" s="52">
        <f t="shared" si="101"/>
        <v>0</v>
      </c>
      <c r="O208" s="34">
        <v>0</v>
      </c>
      <c r="P208" s="52">
        <f t="shared" si="102"/>
        <v>0</v>
      </c>
      <c r="Q208" s="38">
        <f t="shared" si="103"/>
        <v>0</v>
      </c>
      <c r="R208" s="51">
        <f t="shared" si="104"/>
        <v>0</v>
      </c>
    </row>
    <row r="209" spans="1:18">
      <c r="A209" s="34"/>
      <c r="B209" s="35"/>
      <c r="C209" s="35"/>
      <c r="D209" s="35"/>
      <c r="E209" s="59"/>
      <c r="F209" s="92">
        <v>0</v>
      </c>
      <c r="G209" s="34">
        <v>0</v>
      </c>
      <c r="H209" s="51">
        <f t="shared" si="91"/>
        <v>0</v>
      </c>
      <c r="I209" s="34">
        <v>0</v>
      </c>
      <c r="J209" s="51">
        <f t="shared" si="92"/>
        <v>0</v>
      </c>
      <c r="K209" s="34">
        <v>0</v>
      </c>
      <c r="L209" s="52">
        <f t="shared" si="93"/>
        <v>0</v>
      </c>
      <c r="M209" s="34">
        <v>0</v>
      </c>
      <c r="N209" s="52">
        <f t="shared" si="101"/>
        <v>0</v>
      </c>
      <c r="O209" s="34">
        <v>0</v>
      </c>
      <c r="P209" s="52">
        <f t="shared" si="102"/>
        <v>0</v>
      </c>
      <c r="Q209" s="38">
        <f t="shared" si="103"/>
        <v>0</v>
      </c>
      <c r="R209" s="51">
        <f t="shared" si="104"/>
        <v>0</v>
      </c>
    </row>
    <row r="210" spans="1:18">
      <c r="A210" s="34"/>
      <c r="B210" s="35"/>
      <c r="C210" s="35"/>
      <c r="D210" s="35"/>
      <c r="E210" s="59"/>
      <c r="F210" s="92">
        <v>0</v>
      </c>
      <c r="G210" s="34">
        <v>0</v>
      </c>
      <c r="H210" s="51">
        <f t="shared" si="91"/>
        <v>0</v>
      </c>
      <c r="I210" s="34">
        <v>0</v>
      </c>
      <c r="J210" s="51">
        <f t="shared" si="92"/>
        <v>0</v>
      </c>
      <c r="K210" s="34">
        <v>0</v>
      </c>
      <c r="L210" s="52">
        <f t="shared" si="93"/>
        <v>0</v>
      </c>
      <c r="M210" s="34">
        <v>0</v>
      </c>
      <c r="N210" s="52">
        <f t="shared" si="101"/>
        <v>0</v>
      </c>
      <c r="O210" s="34">
        <v>0</v>
      </c>
      <c r="P210" s="52">
        <f t="shared" si="102"/>
        <v>0</v>
      </c>
      <c r="Q210" s="38">
        <f t="shared" si="103"/>
        <v>0</v>
      </c>
      <c r="R210" s="51">
        <f t="shared" si="104"/>
        <v>0</v>
      </c>
    </row>
    <row r="211" spans="1:18">
      <c r="A211" s="34"/>
      <c r="B211" s="35"/>
      <c r="C211" s="35"/>
      <c r="D211" s="35"/>
      <c r="E211" s="59"/>
      <c r="F211" s="92">
        <v>0</v>
      </c>
      <c r="G211" s="34">
        <v>0</v>
      </c>
      <c r="H211" s="51">
        <f t="shared" si="91"/>
        <v>0</v>
      </c>
      <c r="I211" s="34">
        <v>0</v>
      </c>
      <c r="J211" s="51">
        <f t="shared" si="92"/>
        <v>0</v>
      </c>
      <c r="K211" s="34">
        <v>0</v>
      </c>
      <c r="L211" s="52">
        <f t="shared" si="93"/>
        <v>0</v>
      </c>
      <c r="M211" s="34">
        <v>0</v>
      </c>
      <c r="N211" s="52">
        <f t="shared" si="101"/>
        <v>0</v>
      </c>
      <c r="O211" s="34">
        <v>0</v>
      </c>
      <c r="P211" s="52">
        <f t="shared" si="102"/>
        <v>0</v>
      </c>
      <c r="Q211" s="38">
        <f t="shared" si="103"/>
        <v>0</v>
      </c>
      <c r="R211" s="51">
        <f t="shared" si="104"/>
        <v>0</v>
      </c>
    </row>
    <row r="212" spans="1:18">
      <c r="A212" s="34"/>
      <c r="B212" s="35"/>
      <c r="C212" s="35"/>
      <c r="D212" s="35"/>
      <c r="E212" s="59"/>
      <c r="F212" s="92">
        <v>0</v>
      </c>
      <c r="G212" s="34">
        <v>0</v>
      </c>
      <c r="H212" s="51">
        <f t="shared" si="91"/>
        <v>0</v>
      </c>
      <c r="I212" s="34">
        <v>0</v>
      </c>
      <c r="J212" s="51">
        <f t="shared" si="92"/>
        <v>0</v>
      </c>
      <c r="K212" s="34">
        <v>0</v>
      </c>
      <c r="L212" s="52">
        <f t="shared" si="93"/>
        <v>0</v>
      </c>
      <c r="M212" s="34">
        <v>0</v>
      </c>
      <c r="N212" s="52">
        <f t="shared" si="101"/>
        <v>0</v>
      </c>
      <c r="O212" s="34">
        <v>0</v>
      </c>
      <c r="P212" s="52">
        <f t="shared" si="102"/>
        <v>0</v>
      </c>
      <c r="Q212" s="38">
        <f t="shared" si="103"/>
        <v>0</v>
      </c>
      <c r="R212" s="51">
        <f t="shared" si="104"/>
        <v>0</v>
      </c>
    </row>
    <row r="213" spans="1:18">
      <c r="A213" s="34"/>
      <c r="B213" s="35"/>
      <c r="C213" s="35"/>
      <c r="D213" s="35"/>
      <c r="E213" s="59"/>
      <c r="F213" s="92">
        <v>0</v>
      </c>
      <c r="G213" s="34">
        <v>0</v>
      </c>
      <c r="H213" s="51">
        <f t="shared" si="91"/>
        <v>0</v>
      </c>
      <c r="I213" s="34">
        <v>0</v>
      </c>
      <c r="J213" s="51">
        <f t="shared" si="92"/>
        <v>0</v>
      </c>
      <c r="K213" s="34">
        <v>0</v>
      </c>
      <c r="L213" s="52">
        <f t="shared" si="93"/>
        <v>0</v>
      </c>
      <c r="M213" s="34">
        <v>0</v>
      </c>
      <c r="N213" s="52">
        <f t="shared" si="101"/>
        <v>0</v>
      </c>
      <c r="O213" s="34">
        <v>0</v>
      </c>
      <c r="P213" s="52">
        <f t="shared" si="102"/>
        <v>0</v>
      </c>
      <c r="Q213" s="38">
        <f t="shared" si="103"/>
        <v>0</v>
      </c>
      <c r="R213" s="51">
        <f t="shared" si="104"/>
        <v>0</v>
      </c>
    </row>
    <row r="214" spans="1:18">
      <c r="A214" s="34"/>
      <c r="B214" s="35"/>
      <c r="C214" s="35"/>
      <c r="D214" s="35"/>
      <c r="E214" s="59"/>
      <c r="F214" s="92">
        <v>0</v>
      </c>
      <c r="G214" s="34">
        <v>0</v>
      </c>
      <c r="H214" s="51">
        <f t="shared" si="91"/>
        <v>0</v>
      </c>
      <c r="I214" s="34">
        <v>0</v>
      </c>
      <c r="J214" s="51">
        <f t="shared" si="92"/>
        <v>0</v>
      </c>
      <c r="K214" s="34">
        <v>0</v>
      </c>
      <c r="L214" s="52">
        <f t="shared" si="93"/>
        <v>0</v>
      </c>
      <c r="M214" s="34">
        <v>0</v>
      </c>
      <c r="N214" s="52">
        <f t="shared" si="101"/>
        <v>0</v>
      </c>
      <c r="O214" s="34">
        <v>0</v>
      </c>
      <c r="P214" s="52">
        <f t="shared" si="102"/>
        <v>0</v>
      </c>
      <c r="Q214" s="38">
        <f t="shared" si="103"/>
        <v>0</v>
      </c>
      <c r="R214" s="51">
        <f t="shared" si="104"/>
        <v>0</v>
      </c>
    </row>
    <row r="215" spans="1:18">
      <c r="A215" s="34"/>
      <c r="B215" s="35"/>
      <c r="C215" s="35"/>
      <c r="D215" s="35"/>
      <c r="E215" s="59"/>
      <c r="F215" s="92">
        <v>0</v>
      </c>
      <c r="G215" s="34">
        <v>0</v>
      </c>
      <c r="H215" s="51">
        <f t="shared" si="91"/>
        <v>0</v>
      </c>
      <c r="I215" s="34">
        <v>0</v>
      </c>
      <c r="J215" s="51">
        <f t="shared" si="92"/>
        <v>0</v>
      </c>
      <c r="K215" s="34">
        <v>0</v>
      </c>
      <c r="L215" s="52">
        <f t="shared" si="93"/>
        <v>0</v>
      </c>
      <c r="M215" s="34">
        <v>0</v>
      </c>
      <c r="N215" s="52">
        <f t="shared" si="101"/>
        <v>0</v>
      </c>
      <c r="O215" s="34">
        <v>0</v>
      </c>
      <c r="P215" s="52">
        <f t="shared" si="102"/>
        <v>0</v>
      </c>
      <c r="Q215" s="38">
        <f t="shared" si="103"/>
        <v>0</v>
      </c>
      <c r="R215" s="51">
        <f t="shared" si="104"/>
        <v>0</v>
      </c>
    </row>
    <row r="216" spans="1:18">
      <c r="A216" s="34"/>
      <c r="B216" s="35"/>
      <c r="C216" s="35"/>
      <c r="D216" s="35"/>
      <c r="E216" s="59"/>
      <c r="F216" s="92">
        <v>0</v>
      </c>
      <c r="G216" s="34">
        <v>0</v>
      </c>
      <c r="H216" s="51">
        <f t="shared" si="91"/>
        <v>0</v>
      </c>
      <c r="I216" s="34">
        <v>0</v>
      </c>
      <c r="J216" s="51">
        <f t="shared" si="92"/>
        <v>0</v>
      </c>
      <c r="K216" s="34">
        <v>0</v>
      </c>
      <c r="L216" s="52">
        <f t="shared" si="93"/>
        <v>0</v>
      </c>
      <c r="M216" s="34">
        <v>0</v>
      </c>
      <c r="N216" s="52">
        <f t="shared" si="101"/>
        <v>0</v>
      </c>
      <c r="O216" s="34">
        <v>0</v>
      </c>
      <c r="P216" s="52">
        <f t="shared" si="102"/>
        <v>0</v>
      </c>
      <c r="Q216" s="38">
        <f t="shared" si="103"/>
        <v>0</v>
      </c>
      <c r="R216" s="51">
        <f t="shared" si="104"/>
        <v>0</v>
      </c>
    </row>
    <row r="217" spans="1:18" ht="1.1499999999999999" customHeight="1">
      <c r="A217" s="2" t="s">
        <v>121</v>
      </c>
      <c r="B217" s="3" t="s">
        <v>122</v>
      </c>
      <c r="C217" s="3" t="s">
        <v>123</v>
      </c>
      <c r="D217" s="3" t="s">
        <v>124</v>
      </c>
      <c r="E217" s="3" t="s">
        <v>120</v>
      </c>
      <c r="F217" s="91"/>
      <c r="G217" s="30"/>
      <c r="H217" s="31"/>
      <c r="I217" s="30"/>
      <c r="J217" s="31"/>
      <c r="K217" s="29"/>
      <c r="L217" s="29"/>
      <c r="M217" s="32"/>
      <c r="N217" s="29"/>
      <c r="O217" s="32"/>
      <c r="P217" s="29"/>
      <c r="Q217" s="33"/>
      <c r="R217" s="51">
        <f t="shared" si="104"/>
        <v>0</v>
      </c>
    </row>
    <row r="218" spans="1:18">
      <c r="A218" s="34"/>
      <c r="B218" s="35"/>
      <c r="C218" s="35"/>
      <c r="D218" s="35"/>
      <c r="E218" s="59"/>
      <c r="F218" s="92">
        <v>0</v>
      </c>
      <c r="G218" s="34">
        <v>0</v>
      </c>
      <c r="H218" s="51">
        <f t="shared" si="91"/>
        <v>0</v>
      </c>
      <c r="I218" s="34">
        <v>0</v>
      </c>
      <c r="J218" s="51">
        <f t="shared" si="92"/>
        <v>0</v>
      </c>
      <c r="K218" s="34">
        <v>0</v>
      </c>
      <c r="L218" s="52">
        <f t="shared" si="93"/>
        <v>0</v>
      </c>
      <c r="M218" s="34">
        <v>0</v>
      </c>
      <c r="N218" s="52">
        <f t="shared" ref="N218:N230" si="108">M218*F218</f>
        <v>0</v>
      </c>
      <c r="O218" s="34">
        <v>0</v>
      </c>
      <c r="P218" s="52">
        <f t="shared" ref="P218:P230" si="109">O218*H218</f>
        <v>0</v>
      </c>
      <c r="Q218" s="38">
        <f t="shared" ref="Q218:Q230" si="110">G218+I218+K218+M218</f>
        <v>0</v>
      </c>
      <c r="R218" s="51">
        <f t="shared" si="104"/>
        <v>0</v>
      </c>
    </row>
    <row r="219" spans="1:18">
      <c r="A219" s="34"/>
      <c r="B219" s="35"/>
      <c r="C219" s="35"/>
      <c r="D219" s="35"/>
      <c r="E219" s="59"/>
      <c r="F219" s="92">
        <v>0</v>
      </c>
      <c r="G219" s="34">
        <v>0</v>
      </c>
      <c r="H219" s="51">
        <f t="shared" si="91"/>
        <v>0</v>
      </c>
      <c r="I219" s="34">
        <v>0</v>
      </c>
      <c r="J219" s="51">
        <f t="shared" si="92"/>
        <v>0</v>
      </c>
      <c r="K219" s="34">
        <v>0</v>
      </c>
      <c r="L219" s="52">
        <f t="shared" si="93"/>
        <v>0</v>
      </c>
      <c r="M219" s="34">
        <v>0</v>
      </c>
      <c r="N219" s="52">
        <f t="shared" si="108"/>
        <v>0</v>
      </c>
      <c r="O219" s="34">
        <v>0</v>
      </c>
      <c r="P219" s="52">
        <f t="shared" si="109"/>
        <v>0</v>
      </c>
      <c r="Q219" s="38">
        <f t="shared" si="110"/>
        <v>0</v>
      </c>
      <c r="R219" s="51">
        <f t="shared" si="104"/>
        <v>0</v>
      </c>
    </row>
    <row r="220" spans="1:18">
      <c r="A220" s="34"/>
      <c r="B220" s="35"/>
      <c r="C220" s="35"/>
      <c r="D220" s="35"/>
      <c r="E220" s="59"/>
      <c r="F220" s="92">
        <v>0</v>
      </c>
      <c r="G220" s="34">
        <v>0</v>
      </c>
      <c r="H220" s="51">
        <f t="shared" si="91"/>
        <v>0</v>
      </c>
      <c r="I220" s="34">
        <v>0</v>
      </c>
      <c r="J220" s="51">
        <f t="shared" si="92"/>
        <v>0</v>
      </c>
      <c r="K220" s="34">
        <v>0</v>
      </c>
      <c r="L220" s="52">
        <f t="shared" si="93"/>
        <v>0</v>
      </c>
      <c r="M220" s="34">
        <v>0</v>
      </c>
      <c r="N220" s="52">
        <f t="shared" si="108"/>
        <v>0</v>
      </c>
      <c r="O220" s="34">
        <v>0</v>
      </c>
      <c r="P220" s="52">
        <f t="shared" si="109"/>
        <v>0</v>
      </c>
      <c r="Q220" s="38">
        <f t="shared" si="110"/>
        <v>0</v>
      </c>
      <c r="R220" s="51">
        <f t="shared" si="104"/>
        <v>0</v>
      </c>
    </row>
    <row r="221" spans="1:18">
      <c r="A221" s="34"/>
      <c r="B221" s="35"/>
      <c r="C221" s="35"/>
      <c r="D221" s="35"/>
      <c r="E221" s="59"/>
      <c r="F221" s="92">
        <v>0</v>
      </c>
      <c r="G221" s="34">
        <v>0</v>
      </c>
      <c r="H221" s="51">
        <f t="shared" ref="H221:H225" si="111">$F221*G221</f>
        <v>0</v>
      </c>
      <c r="I221" s="34">
        <v>0</v>
      </c>
      <c r="J221" s="51">
        <f t="shared" ref="J221:J225" si="112">I221*F221</f>
        <v>0</v>
      </c>
      <c r="K221" s="34">
        <v>0</v>
      </c>
      <c r="L221" s="52">
        <f t="shared" ref="L221:L225" si="113">K221*F221</f>
        <v>0</v>
      </c>
      <c r="M221" s="34">
        <v>0</v>
      </c>
      <c r="N221" s="52">
        <f t="shared" si="108"/>
        <v>0</v>
      </c>
      <c r="O221" s="34">
        <v>0</v>
      </c>
      <c r="P221" s="52">
        <f t="shared" si="109"/>
        <v>0</v>
      </c>
      <c r="Q221" s="38">
        <f t="shared" si="110"/>
        <v>0</v>
      </c>
      <c r="R221" s="51">
        <f t="shared" si="104"/>
        <v>0</v>
      </c>
    </row>
    <row r="222" spans="1:18">
      <c r="A222" s="34"/>
      <c r="B222" s="35"/>
      <c r="C222" s="35"/>
      <c r="D222" s="35"/>
      <c r="E222" s="59"/>
      <c r="F222" s="92">
        <v>0</v>
      </c>
      <c r="G222" s="34">
        <v>0</v>
      </c>
      <c r="H222" s="51">
        <f t="shared" si="111"/>
        <v>0</v>
      </c>
      <c r="I222" s="34">
        <v>0</v>
      </c>
      <c r="J222" s="51">
        <f t="shared" si="112"/>
        <v>0</v>
      </c>
      <c r="K222" s="34">
        <v>0</v>
      </c>
      <c r="L222" s="52">
        <f t="shared" si="113"/>
        <v>0</v>
      </c>
      <c r="M222" s="34">
        <v>0</v>
      </c>
      <c r="N222" s="52">
        <f t="shared" si="108"/>
        <v>0</v>
      </c>
      <c r="O222" s="34">
        <v>0</v>
      </c>
      <c r="P222" s="52">
        <f t="shared" si="109"/>
        <v>0</v>
      </c>
      <c r="Q222" s="38">
        <f t="shared" si="110"/>
        <v>0</v>
      </c>
      <c r="R222" s="51">
        <f t="shared" si="104"/>
        <v>0</v>
      </c>
    </row>
    <row r="223" spans="1:18">
      <c r="A223" s="34"/>
      <c r="B223" s="35"/>
      <c r="C223" s="35"/>
      <c r="D223" s="35"/>
      <c r="E223" s="59"/>
      <c r="F223" s="92">
        <v>0</v>
      </c>
      <c r="G223" s="34">
        <v>0</v>
      </c>
      <c r="H223" s="51">
        <f t="shared" si="111"/>
        <v>0</v>
      </c>
      <c r="I223" s="34">
        <v>0</v>
      </c>
      <c r="J223" s="51">
        <f t="shared" si="112"/>
        <v>0</v>
      </c>
      <c r="K223" s="34">
        <v>0</v>
      </c>
      <c r="L223" s="52">
        <f t="shared" si="113"/>
        <v>0</v>
      </c>
      <c r="M223" s="34">
        <v>0</v>
      </c>
      <c r="N223" s="52">
        <f t="shared" si="108"/>
        <v>0</v>
      </c>
      <c r="O223" s="34">
        <v>0</v>
      </c>
      <c r="P223" s="52">
        <f t="shared" si="109"/>
        <v>0</v>
      </c>
      <c r="Q223" s="38">
        <f t="shared" si="110"/>
        <v>0</v>
      </c>
      <c r="R223" s="51">
        <f t="shared" si="104"/>
        <v>0</v>
      </c>
    </row>
    <row r="224" spans="1:18">
      <c r="A224" s="34"/>
      <c r="B224" s="35"/>
      <c r="C224" s="35"/>
      <c r="D224" s="35"/>
      <c r="E224" s="59"/>
      <c r="F224" s="92">
        <v>0</v>
      </c>
      <c r="G224" s="34">
        <v>0</v>
      </c>
      <c r="H224" s="51">
        <f t="shared" si="111"/>
        <v>0</v>
      </c>
      <c r="I224" s="34">
        <v>0</v>
      </c>
      <c r="J224" s="51">
        <f t="shared" si="112"/>
        <v>0</v>
      </c>
      <c r="K224" s="34">
        <v>0</v>
      </c>
      <c r="L224" s="52">
        <f t="shared" si="113"/>
        <v>0</v>
      </c>
      <c r="M224" s="34">
        <v>0</v>
      </c>
      <c r="N224" s="52">
        <f t="shared" si="108"/>
        <v>0</v>
      </c>
      <c r="O224" s="34">
        <v>0</v>
      </c>
      <c r="P224" s="52">
        <f t="shared" si="109"/>
        <v>0</v>
      </c>
      <c r="Q224" s="38">
        <f t="shared" si="110"/>
        <v>0</v>
      </c>
      <c r="R224" s="51">
        <f t="shared" si="104"/>
        <v>0</v>
      </c>
    </row>
    <row r="225" spans="1:18">
      <c r="A225" s="34"/>
      <c r="B225" s="35"/>
      <c r="C225" s="35"/>
      <c r="D225" s="35"/>
      <c r="E225" s="59"/>
      <c r="F225" s="92">
        <v>0</v>
      </c>
      <c r="G225" s="34">
        <v>0</v>
      </c>
      <c r="H225" s="51">
        <f t="shared" si="111"/>
        <v>0</v>
      </c>
      <c r="I225" s="34">
        <v>0</v>
      </c>
      <c r="J225" s="51">
        <f t="shared" si="112"/>
        <v>0</v>
      </c>
      <c r="K225" s="34">
        <v>0</v>
      </c>
      <c r="L225" s="52">
        <f t="shared" si="113"/>
        <v>0</v>
      </c>
      <c r="M225" s="34">
        <v>0</v>
      </c>
      <c r="N225" s="52">
        <f t="shared" si="108"/>
        <v>0</v>
      </c>
      <c r="O225" s="34">
        <v>0</v>
      </c>
      <c r="P225" s="52">
        <f t="shared" si="109"/>
        <v>0</v>
      </c>
      <c r="Q225" s="38">
        <f t="shared" si="110"/>
        <v>0</v>
      </c>
      <c r="R225" s="51">
        <f t="shared" si="104"/>
        <v>0</v>
      </c>
    </row>
    <row r="226" spans="1:18">
      <c r="A226" s="34"/>
      <c r="B226" s="35"/>
      <c r="C226" s="35"/>
      <c r="D226" s="35"/>
      <c r="E226" s="59"/>
      <c r="F226" s="92">
        <v>0</v>
      </c>
      <c r="G226" s="34">
        <v>0</v>
      </c>
      <c r="H226" s="51">
        <f>$F226*G226</f>
        <v>0</v>
      </c>
      <c r="I226" s="34">
        <v>0</v>
      </c>
      <c r="J226" s="51">
        <f>I226*F226</f>
        <v>0</v>
      </c>
      <c r="K226" s="34">
        <v>0</v>
      </c>
      <c r="L226" s="52">
        <f t="shared" si="93"/>
        <v>0</v>
      </c>
      <c r="M226" s="34">
        <v>0</v>
      </c>
      <c r="N226" s="52">
        <f t="shared" si="108"/>
        <v>0</v>
      </c>
      <c r="O226" s="34">
        <v>0</v>
      </c>
      <c r="P226" s="52">
        <f t="shared" si="109"/>
        <v>0</v>
      </c>
      <c r="Q226" s="38">
        <f t="shared" si="110"/>
        <v>0</v>
      </c>
      <c r="R226" s="51">
        <f t="shared" si="104"/>
        <v>0</v>
      </c>
    </row>
    <row r="227" spans="1:18">
      <c r="A227" s="34"/>
      <c r="B227" s="35"/>
      <c r="C227" s="35"/>
      <c r="D227" s="35"/>
      <c r="E227" s="59"/>
      <c r="F227" s="92">
        <v>0</v>
      </c>
      <c r="G227" s="34">
        <v>0</v>
      </c>
      <c r="H227" s="51">
        <f>$F227*G227</f>
        <v>0</v>
      </c>
      <c r="I227" s="34">
        <v>0</v>
      </c>
      <c r="J227" s="51">
        <f>I227*F227</f>
        <v>0</v>
      </c>
      <c r="K227" s="34">
        <v>0</v>
      </c>
      <c r="L227" s="52">
        <f t="shared" si="93"/>
        <v>0</v>
      </c>
      <c r="M227" s="34">
        <v>0</v>
      </c>
      <c r="N227" s="52">
        <f t="shared" si="108"/>
        <v>0</v>
      </c>
      <c r="O227" s="34">
        <v>0</v>
      </c>
      <c r="P227" s="52">
        <f t="shared" si="109"/>
        <v>0</v>
      </c>
      <c r="Q227" s="38">
        <f t="shared" si="110"/>
        <v>0</v>
      </c>
      <c r="R227" s="51">
        <f t="shared" si="104"/>
        <v>0</v>
      </c>
    </row>
    <row r="228" spans="1:18">
      <c r="A228" s="34"/>
      <c r="B228" s="35"/>
      <c r="C228" s="35"/>
      <c r="D228" s="35"/>
      <c r="E228" s="59"/>
      <c r="F228" s="92">
        <v>0</v>
      </c>
      <c r="G228" s="34">
        <v>0</v>
      </c>
      <c r="H228" s="51">
        <f>$F228*G228</f>
        <v>0</v>
      </c>
      <c r="I228" s="34">
        <v>0</v>
      </c>
      <c r="J228" s="51">
        <f>I228*F228</f>
        <v>0</v>
      </c>
      <c r="K228" s="34">
        <v>0</v>
      </c>
      <c r="L228" s="52">
        <f t="shared" si="93"/>
        <v>0</v>
      </c>
      <c r="M228" s="34">
        <v>0</v>
      </c>
      <c r="N228" s="52">
        <f t="shared" si="108"/>
        <v>0</v>
      </c>
      <c r="O228" s="34">
        <v>0</v>
      </c>
      <c r="P228" s="52">
        <f t="shared" si="109"/>
        <v>0</v>
      </c>
      <c r="Q228" s="38">
        <f t="shared" si="110"/>
        <v>0</v>
      </c>
      <c r="R228" s="51">
        <f t="shared" si="104"/>
        <v>0</v>
      </c>
    </row>
    <row r="229" spans="1:18">
      <c r="A229" s="34"/>
      <c r="B229" s="35"/>
      <c r="C229" s="35"/>
      <c r="D229" s="35"/>
      <c r="E229" s="59"/>
      <c r="F229" s="92">
        <v>0</v>
      </c>
      <c r="G229" s="34">
        <v>0</v>
      </c>
      <c r="H229" s="51">
        <f t="shared" si="91"/>
        <v>0</v>
      </c>
      <c r="I229" s="34">
        <v>0</v>
      </c>
      <c r="J229" s="51">
        <f t="shared" si="92"/>
        <v>0</v>
      </c>
      <c r="K229" s="34">
        <v>0</v>
      </c>
      <c r="L229" s="52">
        <f t="shared" si="93"/>
        <v>0</v>
      </c>
      <c r="M229" s="34">
        <v>0</v>
      </c>
      <c r="N229" s="52">
        <f t="shared" si="108"/>
        <v>0</v>
      </c>
      <c r="O229" s="34">
        <v>0</v>
      </c>
      <c r="P229" s="52">
        <f t="shared" si="109"/>
        <v>0</v>
      </c>
      <c r="Q229" s="38">
        <f t="shared" si="110"/>
        <v>0</v>
      </c>
      <c r="R229" s="51">
        <f t="shared" si="104"/>
        <v>0</v>
      </c>
    </row>
    <row r="230" spans="1:18" ht="11.65" thickBot="1">
      <c r="A230" s="34"/>
      <c r="B230" s="35"/>
      <c r="C230" s="35"/>
      <c r="D230" s="35"/>
      <c r="E230" s="59"/>
      <c r="F230" s="92">
        <v>0</v>
      </c>
      <c r="G230" s="34">
        <v>0</v>
      </c>
      <c r="H230" s="51">
        <f t="shared" si="91"/>
        <v>0</v>
      </c>
      <c r="I230" s="34">
        <v>0</v>
      </c>
      <c r="J230" s="51">
        <f t="shared" si="92"/>
        <v>0</v>
      </c>
      <c r="K230" s="34">
        <v>0</v>
      </c>
      <c r="L230" s="52">
        <f t="shared" si="93"/>
        <v>0</v>
      </c>
      <c r="M230" s="34">
        <v>0</v>
      </c>
      <c r="N230" s="52">
        <f t="shared" si="108"/>
        <v>0</v>
      </c>
      <c r="O230" s="34">
        <v>0</v>
      </c>
      <c r="P230" s="52">
        <f t="shared" si="109"/>
        <v>0</v>
      </c>
      <c r="Q230" s="38">
        <f t="shared" si="110"/>
        <v>0</v>
      </c>
      <c r="R230" s="51">
        <f t="shared" si="104"/>
        <v>0</v>
      </c>
    </row>
    <row r="231" spans="1:18" ht="11.65" thickBot="1">
      <c r="A231" s="192" t="s">
        <v>125</v>
      </c>
      <c r="B231" s="193"/>
      <c r="C231" s="193"/>
      <c r="D231" s="193"/>
      <c r="E231" s="193"/>
      <c r="F231" s="194"/>
      <c r="G231" s="39"/>
      <c r="H231" s="40">
        <f>SUM(H171:H230)</f>
        <v>0</v>
      </c>
      <c r="I231" s="39"/>
      <c r="J231" s="40">
        <f>SUM(J171:J230)</f>
        <v>0</v>
      </c>
      <c r="K231" s="41"/>
      <c r="L231" s="42">
        <f>SUM(L171:L230)</f>
        <v>0</v>
      </c>
      <c r="M231" s="43"/>
      <c r="N231" s="42">
        <f>SUM(N171:N230)</f>
        <v>0</v>
      </c>
      <c r="O231" s="43"/>
      <c r="P231" s="42">
        <f>SUM(P171:P230)</f>
        <v>0</v>
      </c>
      <c r="Q231" s="44"/>
      <c r="R231" s="40">
        <f>SUM(R171:R230)</f>
        <v>0</v>
      </c>
    </row>
    <row r="232" spans="1:18">
      <c r="A232" s="187" t="s">
        <v>126</v>
      </c>
      <c r="B232" s="188"/>
      <c r="C232" s="22"/>
      <c r="D232" s="22"/>
      <c r="E232" s="22"/>
      <c r="F232" s="93"/>
      <c r="G232" s="54"/>
      <c r="H232" s="51"/>
      <c r="I232" s="34"/>
      <c r="J232" s="51"/>
      <c r="K232" s="57"/>
      <c r="L232" s="52"/>
      <c r="M232" s="58"/>
      <c r="N232" s="52"/>
      <c r="O232" s="58"/>
      <c r="P232" s="52"/>
      <c r="Q232" s="56"/>
      <c r="R232" s="51"/>
    </row>
    <row r="233" spans="1:18" ht="45" customHeight="1">
      <c r="A233" s="2" t="s">
        <v>127</v>
      </c>
      <c r="B233" s="3" t="s">
        <v>99</v>
      </c>
      <c r="C233" s="3"/>
      <c r="D233" s="3"/>
      <c r="E233" s="3"/>
      <c r="F233" s="91"/>
      <c r="G233" s="30"/>
      <c r="H233" s="31"/>
      <c r="I233" s="30"/>
      <c r="J233" s="31"/>
      <c r="K233" s="29"/>
      <c r="L233" s="29"/>
      <c r="M233" s="32"/>
      <c r="N233" s="29"/>
      <c r="O233" s="32"/>
      <c r="P233" s="29"/>
      <c r="Q233" s="33"/>
      <c r="R233" s="31"/>
    </row>
    <row r="234" spans="1:18">
      <c r="A234" s="34"/>
      <c r="B234" s="35"/>
      <c r="C234" s="50"/>
      <c r="D234" s="50"/>
      <c r="E234" s="50"/>
      <c r="F234" s="92">
        <v>0</v>
      </c>
      <c r="G234" s="34">
        <v>0</v>
      </c>
      <c r="H234" s="51">
        <f>$F234*G234</f>
        <v>0</v>
      </c>
      <c r="I234" s="34">
        <v>0</v>
      </c>
      <c r="J234" s="51">
        <f>I234*F234</f>
        <v>0</v>
      </c>
      <c r="K234" s="34">
        <v>0</v>
      </c>
      <c r="L234" s="52">
        <f>K234*F234</f>
        <v>0</v>
      </c>
      <c r="M234" s="34">
        <v>0</v>
      </c>
      <c r="N234" s="52">
        <f>M234*F234</f>
        <v>0</v>
      </c>
      <c r="O234" s="34">
        <v>0</v>
      </c>
      <c r="P234" s="52">
        <f>O234*H234</f>
        <v>0</v>
      </c>
      <c r="Q234" s="38">
        <f>G234+I234+K234+M234</f>
        <v>0</v>
      </c>
      <c r="R234" s="51">
        <f>H234+J234+L234+N234+P234</f>
        <v>0</v>
      </c>
    </row>
    <row r="235" spans="1:18">
      <c r="A235" s="34"/>
      <c r="B235" s="35"/>
      <c r="C235" s="50"/>
      <c r="D235" s="50"/>
      <c r="E235" s="50"/>
      <c r="F235" s="92">
        <v>0</v>
      </c>
      <c r="G235" s="34">
        <v>0</v>
      </c>
      <c r="H235" s="51">
        <f t="shared" ref="H235:H236" si="114">$F235*G235</f>
        <v>0</v>
      </c>
      <c r="I235" s="34">
        <v>0</v>
      </c>
      <c r="J235" s="51">
        <f t="shared" ref="J235:J236" si="115">I235*F235</f>
        <v>0</v>
      </c>
      <c r="K235" s="34">
        <v>0</v>
      </c>
      <c r="L235" s="52">
        <f t="shared" ref="L235:L236" si="116">K235*F235</f>
        <v>0</v>
      </c>
      <c r="M235" s="34">
        <v>0</v>
      </c>
      <c r="N235" s="52">
        <f t="shared" ref="N235:N236" si="117">M235*F235</f>
        <v>0</v>
      </c>
      <c r="O235" s="34">
        <v>0</v>
      </c>
      <c r="P235" s="52">
        <f t="shared" ref="P235:P236" si="118">O235*H235</f>
        <v>0</v>
      </c>
      <c r="Q235" s="38">
        <f t="shared" ref="Q235:Q236" si="119">G235+I235+K235+M235</f>
        <v>0</v>
      </c>
      <c r="R235" s="51">
        <f t="shared" ref="R235:R236" si="120">H235+J235+L235+N235+P235</f>
        <v>0</v>
      </c>
    </row>
    <row r="236" spans="1:18">
      <c r="A236" s="34"/>
      <c r="B236" s="35"/>
      <c r="C236" s="50"/>
      <c r="D236" s="50"/>
      <c r="E236" s="50"/>
      <c r="F236" s="92">
        <v>0</v>
      </c>
      <c r="G236" s="34">
        <v>0</v>
      </c>
      <c r="H236" s="51">
        <f t="shared" si="114"/>
        <v>0</v>
      </c>
      <c r="I236" s="34">
        <v>0</v>
      </c>
      <c r="J236" s="51">
        <f t="shared" si="115"/>
        <v>0</v>
      </c>
      <c r="K236" s="34">
        <v>0</v>
      </c>
      <c r="L236" s="52">
        <f t="shared" si="116"/>
        <v>0</v>
      </c>
      <c r="M236" s="34">
        <v>0</v>
      </c>
      <c r="N236" s="52">
        <f t="shared" si="117"/>
        <v>0</v>
      </c>
      <c r="O236" s="34">
        <v>0</v>
      </c>
      <c r="P236" s="52">
        <f t="shared" si="118"/>
        <v>0</v>
      </c>
      <c r="Q236" s="38">
        <f t="shared" si="119"/>
        <v>0</v>
      </c>
      <c r="R236" s="51">
        <f t="shared" si="120"/>
        <v>0</v>
      </c>
    </row>
    <row r="237" spans="1:18">
      <c r="A237" s="34"/>
      <c r="B237" s="35"/>
      <c r="C237" s="50"/>
      <c r="D237" s="50"/>
      <c r="E237" s="50"/>
      <c r="F237" s="92">
        <v>0</v>
      </c>
      <c r="G237" s="34">
        <v>0</v>
      </c>
      <c r="H237" s="51">
        <f>$F237*G237</f>
        <v>0</v>
      </c>
      <c r="I237" s="34">
        <v>0</v>
      </c>
      <c r="J237" s="51">
        <f>I237*F237</f>
        <v>0</v>
      </c>
      <c r="K237" s="34">
        <v>0</v>
      </c>
      <c r="L237" s="52">
        <f>K237*F237</f>
        <v>0</v>
      </c>
      <c r="M237" s="34">
        <v>0</v>
      </c>
      <c r="N237" s="52">
        <f>M237*F237</f>
        <v>0</v>
      </c>
      <c r="O237" s="34">
        <v>0</v>
      </c>
      <c r="P237" s="52">
        <f>O237*H237</f>
        <v>0</v>
      </c>
      <c r="Q237" s="38">
        <f>G237+I237+K237+M237</f>
        <v>0</v>
      </c>
      <c r="R237" s="51">
        <f>H237+J237+L237+N237+P237</f>
        <v>0</v>
      </c>
    </row>
    <row r="238" spans="1:18">
      <c r="A238" s="34"/>
      <c r="B238" s="35"/>
      <c r="C238" s="50"/>
      <c r="D238" s="50"/>
      <c r="E238" s="50"/>
      <c r="F238" s="92">
        <v>0</v>
      </c>
      <c r="G238" s="34">
        <v>0</v>
      </c>
      <c r="H238" s="51">
        <f>$F238*G238</f>
        <v>0</v>
      </c>
      <c r="I238" s="34">
        <v>0</v>
      </c>
      <c r="J238" s="51">
        <f>I238*F238</f>
        <v>0</v>
      </c>
      <c r="K238" s="34">
        <v>0</v>
      </c>
      <c r="L238" s="52">
        <f>K238*F238</f>
        <v>0</v>
      </c>
      <c r="M238" s="34">
        <v>0</v>
      </c>
      <c r="N238" s="52">
        <f>M238*F238</f>
        <v>0</v>
      </c>
      <c r="O238" s="34">
        <v>0</v>
      </c>
      <c r="P238" s="52">
        <f>O238*H238</f>
        <v>0</v>
      </c>
      <c r="Q238" s="38">
        <f>G238+I238+K238+M238</f>
        <v>0</v>
      </c>
      <c r="R238" s="51">
        <f t="shared" ref="R238:R239" si="121">H238+J238+L238+N238+P238</f>
        <v>0</v>
      </c>
    </row>
    <row r="239" spans="1:18" ht="11.65" thickBot="1">
      <c r="A239" s="34"/>
      <c r="B239" s="35"/>
      <c r="C239" s="50"/>
      <c r="D239" s="50"/>
      <c r="E239" s="50"/>
      <c r="F239" s="92">
        <v>0</v>
      </c>
      <c r="G239" s="34">
        <v>0</v>
      </c>
      <c r="H239" s="51">
        <f>$F239*G239</f>
        <v>0</v>
      </c>
      <c r="I239" s="34">
        <v>0</v>
      </c>
      <c r="J239" s="51">
        <f>I239*F239</f>
        <v>0</v>
      </c>
      <c r="K239" s="34">
        <v>0</v>
      </c>
      <c r="L239" s="52">
        <f>K239*F239</f>
        <v>0</v>
      </c>
      <c r="M239" s="34">
        <v>0</v>
      </c>
      <c r="N239" s="52">
        <f>M239*F239</f>
        <v>0</v>
      </c>
      <c r="O239" s="34">
        <v>0</v>
      </c>
      <c r="P239" s="52">
        <f>O239*H239</f>
        <v>0</v>
      </c>
      <c r="Q239" s="38">
        <f>G239+I239+K239+M239</f>
        <v>0</v>
      </c>
      <c r="R239" s="51">
        <f t="shared" si="121"/>
        <v>0</v>
      </c>
    </row>
    <row r="240" spans="1:18" ht="11.65" thickBot="1">
      <c r="A240" s="192" t="s">
        <v>128</v>
      </c>
      <c r="B240" s="193"/>
      <c r="C240" s="193"/>
      <c r="D240" s="193"/>
      <c r="E240" s="193"/>
      <c r="F240" s="194"/>
      <c r="G240" s="39"/>
      <c r="H240" s="40">
        <f>SUM(H234:H239)</f>
        <v>0</v>
      </c>
      <c r="I240" s="39"/>
      <c r="J240" s="40">
        <f>SUM(J234:J239)</f>
        <v>0</v>
      </c>
      <c r="K240" s="41"/>
      <c r="L240" s="42">
        <f>SUM(L234:L239)</f>
        <v>0</v>
      </c>
      <c r="M240" s="43"/>
      <c r="N240" s="42">
        <f>SUM(N234:N239)</f>
        <v>0</v>
      </c>
      <c r="O240" s="43"/>
      <c r="P240" s="42">
        <f>SUM(P234:P239)</f>
        <v>0</v>
      </c>
      <c r="Q240" s="44"/>
      <c r="R240" s="40">
        <f>SUM(R234:R239)</f>
        <v>0</v>
      </c>
    </row>
    <row r="241" spans="1:18" ht="11.65" thickBot="1">
      <c r="A241" s="54"/>
      <c r="B241" s="22"/>
      <c r="C241" s="22"/>
      <c r="D241" s="22"/>
      <c r="E241" s="22"/>
      <c r="F241" s="93"/>
      <c r="G241" s="54"/>
      <c r="H241" s="61"/>
      <c r="I241" s="54"/>
      <c r="J241" s="61"/>
      <c r="K241" s="53"/>
      <c r="L241" s="62"/>
      <c r="M241" s="55"/>
      <c r="N241" s="62"/>
      <c r="O241" s="55"/>
      <c r="P241" s="62"/>
      <c r="Q241" s="63"/>
      <c r="R241" s="61"/>
    </row>
    <row r="242" spans="1:18" ht="11.65" thickBot="1">
      <c r="A242" s="189" t="s">
        <v>129</v>
      </c>
      <c r="B242" s="190"/>
      <c r="C242" s="190"/>
      <c r="D242" s="190"/>
      <c r="E242" s="190"/>
      <c r="F242" s="191"/>
      <c r="G242" s="150"/>
      <c r="H242" s="151">
        <f>H37+H73+H85+H96+H105+H131+H157+H168+H231+H240</f>
        <v>0</v>
      </c>
      <c r="I242" s="150"/>
      <c r="J242" s="151">
        <f>J37+J73+J85+J96+J105+J131+J157+J168+J231+J240</f>
        <v>0</v>
      </c>
      <c r="K242" s="152"/>
      <c r="L242" s="153">
        <f>L37+L73+L85+L96+L105+L131+L157+L168+L231+L240</f>
        <v>0</v>
      </c>
      <c r="M242" s="154"/>
      <c r="N242" s="153">
        <f>N37+N73+N85+N96+N105+N131+N157+N168+N231+N240</f>
        <v>0</v>
      </c>
      <c r="O242" s="154"/>
      <c r="P242" s="153">
        <f>P37+P73+P85+P96+P105+P131+P157+P168+P231+P240</f>
        <v>0</v>
      </c>
      <c r="Q242" s="155"/>
      <c r="R242" s="151">
        <f>R37+R73+R85+R96+R105+R131+R157+R168+R231+R240</f>
        <v>0</v>
      </c>
    </row>
    <row r="243" spans="1:18">
      <c r="A243" s="187" t="s">
        <v>130</v>
      </c>
      <c r="B243" s="188"/>
      <c r="C243" s="60"/>
      <c r="D243" s="60"/>
      <c r="F243" s="93"/>
      <c r="G243" s="54"/>
      <c r="H243" s="51"/>
      <c r="I243" s="34"/>
      <c r="J243" s="51"/>
      <c r="K243" s="57"/>
      <c r="L243" s="52"/>
      <c r="M243" s="58"/>
      <c r="N243" s="52"/>
      <c r="O243" s="58"/>
      <c r="P243" s="52"/>
      <c r="Q243" s="56"/>
      <c r="R243" s="51"/>
    </row>
    <row r="244" spans="1:18" ht="24.95" customHeight="1">
      <c r="A244" s="201" t="s">
        <v>131</v>
      </c>
      <c r="B244" s="202"/>
      <c r="C244" s="202"/>
      <c r="D244" s="202"/>
      <c r="E244" s="202"/>
      <c r="F244" s="94" t="s">
        <v>132</v>
      </c>
      <c r="G244" s="64"/>
      <c r="H244" s="65"/>
      <c r="I244" s="64"/>
      <c r="J244" s="65"/>
      <c r="K244" s="64"/>
      <c r="L244" s="66"/>
      <c r="M244" s="64"/>
      <c r="N244" s="66"/>
      <c r="O244" s="64"/>
      <c r="P244" s="66"/>
      <c r="Q244" s="67"/>
      <c r="R244" s="65"/>
    </row>
    <row r="245" spans="1:18" ht="79.5" customHeight="1" thickBot="1">
      <c r="A245" s="199" t="s">
        <v>133</v>
      </c>
      <c r="B245" s="200"/>
      <c r="C245" s="200"/>
      <c r="D245" s="200"/>
      <c r="E245" s="200"/>
      <c r="F245" s="95">
        <v>0</v>
      </c>
      <c r="G245" s="158"/>
      <c r="H245" s="51">
        <f>H242*F245</f>
        <v>0</v>
      </c>
      <c r="I245" s="158"/>
      <c r="J245" s="51">
        <f>J242*F245</f>
        <v>0</v>
      </c>
      <c r="K245" s="158"/>
      <c r="L245" s="52">
        <f>L242*F245</f>
        <v>0</v>
      </c>
      <c r="M245" s="158"/>
      <c r="N245" s="52">
        <f>N242*F245</f>
        <v>0</v>
      </c>
      <c r="O245" s="158"/>
      <c r="P245" s="52">
        <f>P242*H245</f>
        <v>0</v>
      </c>
      <c r="Q245" s="38"/>
      <c r="R245" s="51">
        <f>H245+J245+L245+N245+P245</f>
        <v>0</v>
      </c>
    </row>
    <row r="246" spans="1:18" ht="11.65" thickBot="1">
      <c r="A246" s="189" t="s">
        <v>134</v>
      </c>
      <c r="B246" s="190"/>
      <c r="C246" s="190"/>
      <c r="D246" s="190"/>
      <c r="E246" s="190"/>
      <c r="F246" s="191"/>
      <c r="G246" s="150"/>
      <c r="H246" s="151">
        <f>SUM(H245)</f>
        <v>0</v>
      </c>
      <c r="I246" s="150"/>
      <c r="J246" s="151">
        <f>SUM(J245)</f>
        <v>0</v>
      </c>
      <c r="K246" s="152"/>
      <c r="L246" s="153">
        <f>SUM(L245)</f>
        <v>0</v>
      </c>
      <c r="M246" s="154"/>
      <c r="N246" s="153">
        <f>SUM(N245)</f>
        <v>0</v>
      </c>
      <c r="O246" s="154"/>
      <c r="P246" s="153">
        <f>SUM(P245)</f>
        <v>0</v>
      </c>
      <c r="Q246" s="157"/>
      <c r="R246" s="151">
        <f>SUM(R245)</f>
        <v>0</v>
      </c>
    </row>
    <row r="247" spans="1:18">
      <c r="A247" s="147" t="s">
        <v>135</v>
      </c>
      <c r="B247" s="185" t="s">
        <v>136</v>
      </c>
      <c r="C247" s="185"/>
      <c r="D247" s="185"/>
      <c r="E247" s="185"/>
      <c r="F247" s="186"/>
      <c r="G247" s="54"/>
      <c r="H247" s="51"/>
      <c r="I247" s="34"/>
      <c r="J247" s="51"/>
      <c r="K247" s="57"/>
      <c r="L247" s="52"/>
      <c r="M247" s="58"/>
      <c r="N247" s="52"/>
      <c r="O247" s="58"/>
      <c r="P247" s="52"/>
      <c r="Q247" s="56"/>
      <c r="R247" s="51"/>
    </row>
    <row r="248" spans="1:18" ht="33.950000000000003" customHeight="1">
      <c r="A248" s="2" t="s">
        <v>137</v>
      </c>
      <c r="B248" s="3" t="s">
        <v>138</v>
      </c>
      <c r="C248" s="3" t="s">
        <v>139</v>
      </c>
      <c r="D248" s="3"/>
      <c r="E248" s="3"/>
      <c r="F248" s="91"/>
      <c r="G248" s="30"/>
      <c r="H248" s="31"/>
      <c r="I248" s="30"/>
      <c r="J248" s="31"/>
      <c r="K248" s="29"/>
      <c r="L248" s="29"/>
      <c r="M248" s="32"/>
      <c r="N248" s="29"/>
      <c r="O248" s="32"/>
      <c r="P248" s="29"/>
      <c r="Q248" s="33"/>
      <c r="R248" s="31"/>
    </row>
    <row r="249" spans="1:18">
      <c r="A249" s="34"/>
      <c r="B249" s="35"/>
      <c r="C249" s="35"/>
      <c r="D249" s="50"/>
      <c r="E249" s="50"/>
      <c r="F249" s="50"/>
      <c r="G249" s="158"/>
      <c r="H249" s="159">
        <v>0</v>
      </c>
      <c r="I249" s="158"/>
      <c r="J249" s="160">
        <v>0</v>
      </c>
      <c r="K249" s="158"/>
      <c r="L249" s="160">
        <v>0</v>
      </c>
      <c r="M249" s="158"/>
      <c r="N249" s="160">
        <v>0</v>
      </c>
      <c r="O249" s="161"/>
      <c r="P249" s="166">
        <v>0</v>
      </c>
      <c r="Q249" s="38"/>
      <c r="R249" s="51">
        <f>H249+J249+L249+N249+P249</f>
        <v>0</v>
      </c>
    </row>
    <row r="250" spans="1:18">
      <c r="A250" s="34"/>
      <c r="B250" s="35"/>
      <c r="C250" s="35"/>
      <c r="D250" s="50"/>
      <c r="E250" s="50"/>
      <c r="F250" s="50"/>
      <c r="G250" s="158"/>
      <c r="H250" s="159">
        <v>0</v>
      </c>
      <c r="I250" s="158"/>
      <c r="J250" s="160">
        <v>0</v>
      </c>
      <c r="K250" s="158"/>
      <c r="L250" s="160">
        <v>0</v>
      </c>
      <c r="M250" s="158"/>
      <c r="N250" s="160">
        <v>0</v>
      </c>
      <c r="O250" s="161"/>
      <c r="P250" s="166">
        <v>0</v>
      </c>
      <c r="Q250" s="38"/>
      <c r="R250" s="51">
        <f t="shared" ref="R250" si="122">H250+J250+L250+N250+P250</f>
        <v>0</v>
      </c>
    </row>
    <row r="251" spans="1:18">
      <c r="A251" s="34"/>
      <c r="B251" s="35"/>
      <c r="C251" s="35"/>
      <c r="D251" s="50"/>
      <c r="E251" s="50"/>
      <c r="F251" s="50"/>
      <c r="G251" s="158"/>
      <c r="H251" s="159">
        <v>0</v>
      </c>
      <c r="I251" s="158"/>
      <c r="J251" s="160">
        <v>0</v>
      </c>
      <c r="K251" s="158"/>
      <c r="L251" s="160">
        <v>0</v>
      </c>
      <c r="M251" s="158"/>
      <c r="N251" s="160">
        <v>0</v>
      </c>
      <c r="O251" s="161"/>
      <c r="P251" s="166">
        <v>0</v>
      </c>
      <c r="Q251" s="38"/>
      <c r="R251" s="51">
        <f>H251+J251+L251+N251+P251</f>
        <v>0</v>
      </c>
    </row>
    <row r="252" spans="1:18">
      <c r="A252" s="34"/>
      <c r="B252" s="35"/>
      <c r="C252" s="35"/>
      <c r="D252" s="50"/>
      <c r="E252" s="50"/>
      <c r="F252" s="50"/>
      <c r="G252" s="158"/>
      <c r="H252" s="159">
        <v>0</v>
      </c>
      <c r="I252" s="158"/>
      <c r="J252" s="160">
        <v>0</v>
      </c>
      <c r="K252" s="158"/>
      <c r="L252" s="160">
        <v>0</v>
      </c>
      <c r="M252" s="158"/>
      <c r="N252" s="160">
        <v>0</v>
      </c>
      <c r="O252" s="161"/>
      <c r="P252" s="166">
        <v>0</v>
      </c>
      <c r="Q252" s="38"/>
      <c r="R252" s="51">
        <f t="shared" ref="R252:R253" si="123">H252+J252+L252+N252+P252</f>
        <v>0</v>
      </c>
    </row>
    <row r="253" spans="1:18">
      <c r="A253" s="34"/>
      <c r="B253" s="35"/>
      <c r="C253" s="35"/>
      <c r="D253" s="50"/>
      <c r="E253" s="50"/>
      <c r="F253" s="50"/>
      <c r="G253" s="158"/>
      <c r="H253" s="159">
        <v>0</v>
      </c>
      <c r="I253" s="158"/>
      <c r="J253" s="160">
        <v>0</v>
      </c>
      <c r="K253" s="158"/>
      <c r="L253" s="160">
        <v>0</v>
      </c>
      <c r="M253" s="158"/>
      <c r="N253" s="160">
        <v>0</v>
      </c>
      <c r="O253" s="161"/>
      <c r="P253" s="166">
        <v>0</v>
      </c>
      <c r="Q253" s="38"/>
      <c r="R253" s="51">
        <f t="shared" si="123"/>
        <v>0</v>
      </c>
    </row>
    <row r="254" spans="1:18" ht="11.65" thickBot="1">
      <c r="A254" s="34"/>
      <c r="B254" s="35"/>
      <c r="C254" s="35"/>
      <c r="D254" s="50"/>
      <c r="E254" s="50"/>
      <c r="F254" s="50"/>
      <c r="G254" s="158"/>
      <c r="H254" s="159">
        <v>0</v>
      </c>
      <c r="I254" s="158"/>
      <c r="J254" s="160">
        <v>0</v>
      </c>
      <c r="K254" s="158"/>
      <c r="L254" s="160">
        <v>0</v>
      </c>
      <c r="M254" s="158"/>
      <c r="N254" s="160">
        <v>0</v>
      </c>
      <c r="O254" s="161"/>
      <c r="P254" s="166">
        <v>0</v>
      </c>
      <c r="Q254" s="38"/>
      <c r="R254" s="51">
        <f t="shared" ref="R254" si="124">H254+J254+L254+N254+P254</f>
        <v>0</v>
      </c>
    </row>
    <row r="255" spans="1:18" ht="11.65" thickBot="1">
      <c r="A255" s="189" t="s">
        <v>140</v>
      </c>
      <c r="B255" s="190"/>
      <c r="C255" s="190"/>
      <c r="D255" s="190"/>
      <c r="E255" s="190"/>
      <c r="F255" s="191"/>
      <c r="G255" s="150"/>
      <c r="H255" s="151">
        <f>SUM(H249:H253)</f>
        <v>0</v>
      </c>
      <c r="I255" s="150"/>
      <c r="J255" s="151">
        <f>SUM(J249:J253)</f>
        <v>0</v>
      </c>
      <c r="K255" s="152"/>
      <c r="L255" s="153">
        <f>SUM(L249:L253)</f>
        <v>0</v>
      </c>
      <c r="M255" s="154"/>
      <c r="N255" s="153">
        <f>SUM(N249:N253)</f>
        <v>0</v>
      </c>
      <c r="O255" s="154"/>
      <c r="P255" s="153">
        <f>SUM(P249:P253)</f>
        <v>0</v>
      </c>
      <c r="Q255" s="157"/>
      <c r="R255" s="151">
        <f>SUM(R249:R253)</f>
        <v>0</v>
      </c>
    </row>
    <row r="256" spans="1:18" ht="11.65" thickBot="1">
      <c r="A256" s="54"/>
      <c r="B256" s="22"/>
      <c r="C256" s="22"/>
      <c r="D256" s="22"/>
      <c r="E256" s="22"/>
      <c r="F256" s="93"/>
      <c r="G256" s="54"/>
      <c r="H256" s="61"/>
      <c r="I256" s="54"/>
      <c r="J256" s="61"/>
      <c r="K256" s="53"/>
      <c r="L256" s="62"/>
      <c r="M256" s="55"/>
      <c r="N256" s="62"/>
      <c r="O256" s="55"/>
      <c r="P256" s="62"/>
      <c r="Q256" s="63"/>
      <c r="R256" s="61"/>
    </row>
    <row r="257" spans="1:18" ht="11.65" thickBot="1">
      <c r="A257" s="189" t="s">
        <v>141</v>
      </c>
      <c r="B257" s="190"/>
      <c r="C257" s="190"/>
      <c r="D257" s="190"/>
      <c r="E257" s="190"/>
      <c r="F257" s="191"/>
      <c r="G257" s="156"/>
      <c r="H257" s="151">
        <f>H242+H246+H255</f>
        <v>0</v>
      </c>
      <c r="I257" s="150"/>
      <c r="J257" s="151">
        <f>J242+J246+J255</f>
        <v>0</v>
      </c>
      <c r="K257" s="152"/>
      <c r="L257" s="153">
        <f>L242+L246+L255</f>
        <v>0</v>
      </c>
      <c r="M257" s="154"/>
      <c r="N257" s="153">
        <f>N242+N246+N255</f>
        <v>0</v>
      </c>
      <c r="O257" s="154"/>
      <c r="P257" s="153">
        <f>P242+P246+P255</f>
        <v>0</v>
      </c>
      <c r="Q257" s="157"/>
      <c r="R257" s="151">
        <f>R242+R246+R255</f>
        <v>0</v>
      </c>
    </row>
  </sheetData>
  <sheetProtection algorithmName="SHA-512" hashValue="V99O9Z9MiZ5XTWseUBzl2colgt9K+DBi17HN9bUuAIdoFy57HhdyaenmNUi7gLqG6j+V2XQqEF7aT74Dxf4D8A==" saltValue="p7TByyMRSuPSnBEZZ8X2SQ==" spinCount="100000" sheet="1" objects="1" scenarios="1" insertColumns="0" insertRows="0" insertHyperlinks="0" deleteColumns="0" deleteRows="0" selectLockedCells="1"/>
  <protectedRanges>
    <protectedRange sqref="A249:E254" name="Subgrant Details and Y1 units_1"/>
    <protectedRange sqref="K171:K216 K218:K230" name="Travel Y3_1"/>
    <protectedRange sqref="A171:G216 A218:G230" name="Travel Details and Units_1"/>
    <protectedRange sqref="I160:I167 K160:K167 M160:M167 O160:O167" name="Maintenance Y2 Units_1"/>
    <protectedRange sqref="M134:M156 K134:K156 I134:I156 O134:O156" name="Furniture Y2 Units_1"/>
    <protectedRange sqref="I99:I104 K99:K104 M99:M104 O99:O104" name="Postage Y2 Units_1"/>
    <protectedRange sqref="I76:I84 K76:K84 M76:M84 O76:O84" name="Rent Y2 Units_1"/>
    <protectedRange sqref="A39:E39 B7:E7 A7:A8 B8:D35 A10:A35 F8:G36 A36:D36" name="Salaries Benefits Y1 Units_1"/>
    <protectedRange sqref="M8:M36 O8:O36 I8:I36 K8:K36" name="Salaries Year 2 Units_1"/>
    <protectedRange sqref="A40:G72 F76:G84 F88:G95 F99:G104 F134:G156 F160:G167 F171:G216 F218:G230 F234:G239 M108:M130 F108:G130 K108:K130 O108:O130" name="Prof Serv Details and Y1 units_1"/>
    <protectedRange sqref="B76:C84 E76:G84" name="Rent Details and Y1 Units_1"/>
    <protectedRange sqref="B88:C95 E88:G95 F99:G104 F134:G156 F160:G167 F171:G216 F218:G230 F234:G239 M108:M130 F108:G130 K108:K130 O108:O130" name="Telecoms Details and Y1 units_1"/>
    <protectedRange sqref="B99:G104" name="Postage Details and Y1 Units_1"/>
    <protectedRange sqref="F134:G156 F160:G167 F171:G216 F218:G230 F234:G239 M108:M130 K108:K130 B108:G130 O108:O130" name="Supplies Details and Y1 Units_1"/>
    <protectedRange sqref="B134:D134 B147:D156 B135:C146 F134:G156" name="Furniture Details and Y1 Units_1"/>
    <protectedRange sqref="B234:G239" name="Misc Details and Y1 Units_1"/>
    <protectedRange sqref="C245:F245" name="MSC Details and Rate_1"/>
    <protectedRange sqref="M171:M216 O171:O216 O218:O230 M218:M230" name="Travel Y4_1"/>
    <protectedRange sqref="A160:G167" name="Maintenance Details and Y1 Units_1"/>
    <protectedRange sqref="B3" name="Exchange rate_4"/>
    <protectedRange sqref="E8:E36" name="Salaries Benefits Y1 Units_1_1"/>
    <protectedRange sqref="D76:D84" name="Salaries Benefits Y1 Units_1_2"/>
    <protectedRange sqref="D88:D95" name="Salaries Benefits Y1 Units_1_3"/>
    <protectedRange sqref="E134:E156" name="Salaries Benefits Y1 Units_1_4"/>
    <protectedRange sqref="G249:G254 K249:K254 I249:I254 M249:M254" name="Misc Y2 Units_1_2"/>
    <protectedRange sqref="G249:G254 K249:K254 I249:I254 M249:M254" name="Supplies Y2 Units_1_2"/>
    <protectedRange sqref="G249:G254 K249:K254 I249:I254 M249:M254" name="Telecoms Y2 Units_1_2"/>
    <protectedRange sqref="G249:G254 K249:K254 I249:I254 M249:M254" name="Prof Serv Y2 Units_1_2"/>
  </protectedRanges>
  <mergeCells count="30">
    <mergeCell ref="A1:R1"/>
    <mergeCell ref="G4:H4"/>
    <mergeCell ref="I4:J4"/>
    <mergeCell ref="K4:L4"/>
    <mergeCell ref="M4:N4"/>
    <mergeCell ref="Q4:R4"/>
    <mergeCell ref="C3:I3"/>
    <mergeCell ref="O4:P4"/>
    <mergeCell ref="A255:F255"/>
    <mergeCell ref="A257:F257"/>
    <mergeCell ref="A5:E5"/>
    <mergeCell ref="A74:E74"/>
    <mergeCell ref="A245:E245"/>
    <mergeCell ref="A244:E244"/>
    <mergeCell ref="A131:F131"/>
    <mergeCell ref="A157:F157"/>
    <mergeCell ref="A168:F168"/>
    <mergeCell ref="A231:F231"/>
    <mergeCell ref="A240:F240"/>
    <mergeCell ref="A242:F242"/>
    <mergeCell ref="A37:F37"/>
    <mergeCell ref="A73:F73"/>
    <mergeCell ref="A85:F85"/>
    <mergeCell ref="A96:F96"/>
    <mergeCell ref="B247:F247"/>
    <mergeCell ref="A243:B243"/>
    <mergeCell ref="A232:B232"/>
    <mergeCell ref="A38:B38"/>
    <mergeCell ref="A246:F246"/>
    <mergeCell ref="A105:F105"/>
  </mergeCells>
  <conditionalFormatting sqref="F245">
    <cfRule type="cellIs" dxfId="1" priority="3" operator="greaterThan">
      <formula>0.13</formula>
    </cfRule>
  </conditionalFormatting>
  <conditionalFormatting sqref="R40:R72 R134:R156">
    <cfRule type="cellIs" dxfId="0" priority="2" operator="greaterThanOrEqual">
      <formula>5000</formula>
    </cfRule>
  </conditionalFormatting>
  <dataValidations count="6">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F8:F36" xr:uid="{E03556FC-01CA-4AD1-9891-6A111C87F0CB}"/>
    <dataValidation allowBlank="1" showInputMessage="1" showErrorMessage="1" promptTitle="Management Support Costs" prompt="If you enter a management support cost rate, you must provide an explanation of how the rate was determined and what it includes, in column D. " sqref="F245" xr:uid="{5258BAF2-17E4-47DD-9999-ED70AF73E6FA}"/>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F156" xr:uid="{D5AFA63D-FF1C-4CFB-AF1E-DE77A21DBDBD}"/>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F155" xr:uid="{8A6E6148-0D87-4BB3-93D7-5F7BDE6E04CD}"/>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F150:F154" xr:uid="{4763238A-3D67-45E8-B971-C15E5DCAF2E6}"/>
    <dataValidation allowBlank="1" showInputMessage="1" showErrorMessage="1" promptTitle="Budget Exchange Rate" prompt="Please enter the exchange rate in the following format:_x000a_1 USD = # Local Currency" sqref="B3" xr:uid="{1DD0B49F-3187-4A94-A882-0071F14087D0}"/>
  </dataValidations>
  <hyperlinks>
    <hyperlink ref="A97" location="_5._______Postage_and_Delivery" display="5. Postage and Delivery" xr:uid="{6B485296-959C-4828-B7DB-C9D658932AEF}"/>
    <hyperlink ref="A106" location="_6._______Supplies" display="6. Supplies" xr:uid="{2B47CE54-AFF1-4C19-B987-23907C473DD1}"/>
    <hyperlink ref="A132" location="_7._______Furniture_and_Equipment" display="7. Furniture and Equipment-" xr:uid="{24897D1C-68C7-42F1-A5EA-D9E28588E485}"/>
    <hyperlink ref="A158" location="_8._______Maintenance" display="8. Maintenance" xr:uid="{B625F17A-DD18-48C4-B683-1E082003FB89}"/>
    <hyperlink ref="A169" location="_9._______Travel_and_Special_Events" display="9. Travel and Special Events" xr:uid="{4CAD6474-7E33-41FE-AF39-5F4BF277EFD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CF925-937D-4313-A39B-F88B6BE6E0F5}">
  <sheetPr>
    <tabColor theme="4" tint="-0.249977111117893"/>
  </sheetPr>
  <dimension ref="A1:Q92"/>
  <sheetViews>
    <sheetView tabSelected="1" topLeftCell="A24" workbookViewId="0">
      <selection activeCell="A41" sqref="A41"/>
    </sheetView>
  </sheetViews>
  <sheetFormatPr defaultRowHeight="14.25"/>
  <cols>
    <col min="1" max="1" width="61.73046875" customWidth="1"/>
    <col min="2" max="2" width="23.1328125" customWidth="1"/>
    <col min="3" max="3" width="29.265625" customWidth="1"/>
    <col min="4" max="4" width="15.1328125" customWidth="1"/>
    <col min="5" max="6" width="15.86328125" customWidth="1"/>
    <col min="7" max="7" width="29.265625" customWidth="1"/>
    <col min="8" max="8" width="17" customWidth="1"/>
    <col min="9" max="9" width="13.59765625" customWidth="1"/>
    <col min="10" max="10" width="8.73046875" style="1"/>
  </cols>
  <sheetData>
    <row r="1" spans="1:17" ht="24.4">
      <c r="A1" s="210" t="s">
        <v>142</v>
      </c>
      <c r="B1" s="211"/>
      <c r="C1" s="211"/>
      <c r="D1" s="211"/>
      <c r="E1" s="211"/>
      <c r="F1" s="211"/>
      <c r="G1" s="211"/>
      <c r="H1" s="211"/>
      <c r="I1" s="211"/>
      <c r="J1" s="85"/>
      <c r="K1" s="15"/>
      <c r="L1" s="15"/>
      <c r="M1" s="15"/>
      <c r="N1" s="15"/>
      <c r="O1" s="15"/>
      <c r="P1" s="15"/>
      <c r="Q1" s="17"/>
    </row>
    <row r="2" spans="1:17">
      <c r="A2" s="1"/>
      <c r="B2" s="1"/>
      <c r="C2" s="1"/>
      <c r="D2" s="1"/>
      <c r="E2" s="1"/>
      <c r="F2" s="1"/>
      <c r="G2" s="1"/>
      <c r="H2" s="1"/>
      <c r="I2" s="1"/>
    </row>
    <row r="3" spans="1:17">
      <c r="A3" s="110" t="s">
        <v>143</v>
      </c>
      <c r="B3" s="1"/>
      <c r="C3" s="1"/>
      <c r="D3" s="1"/>
      <c r="E3" s="1"/>
      <c r="F3" s="1"/>
      <c r="G3" s="1"/>
      <c r="H3" s="1"/>
      <c r="I3" s="1"/>
    </row>
    <row r="4" spans="1:17">
      <c r="A4" s="1"/>
      <c r="B4" s="1"/>
      <c r="C4" s="1"/>
      <c r="D4" s="1"/>
      <c r="E4" s="1"/>
      <c r="F4" s="1"/>
      <c r="G4" s="1"/>
      <c r="H4" s="1"/>
      <c r="I4" s="1"/>
    </row>
    <row r="5" spans="1:17">
      <c r="A5" s="1"/>
      <c r="B5" s="1"/>
      <c r="C5" s="1"/>
      <c r="D5" s="1"/>
      <c r="E5" s="1"/>
      <c r="F5" s="1"/>
      <c r="G5" s="1"/>
      <c r="H5" s="1"/>
      <c r="I5" s="1"/>
    </row>
    <row r="6" spans="1:17" ht="14.65">
      <c r="A6" s="212" t="s">
        <v>144</v>
      </c>
      <c r="B6" s="213"/>
      <c r="C6" s="213"/>
      <c r="D6" s="16"/>
      <c r="E6" s="16"/>
      <c r="F6" s="16"/>
      <c r="G6" s="14"/>
      <c r="H6" s="14"/>
      <c r="I6" s="1"/>
    </row>
    <row r="7" spans="1:17" ht="14.65">
      <c r="A7" s="114" t="s">
        <v>145</v>
      </c>
      <c r="B7" s="114"/>
      <c r="C7" s="114"/>
      <c r="D7" s="16"/>
      <c r="E7" s="16"/>
      <c r="F7" s="16"/>
      <c r="G7" s="14"/>
      <c r="H7" s="14"/>
      <c r="I7" s="1"/>
    </row>
    <row r="8" spans="1:17" ht="14.65">
      <c r="A8" s="114"/>
      <c r="B8" s="114"/>
      <c r="C8" s="114"/>
      <c r="D8" s="16"/>
      <c r="E8" s="16"/>
      <c r="F8" s="16"/>
      <c r="G8" s="14"/>
      <c r="H8" s="14"/>
      <c r="I8" s="1"/>
    </row>
    <row r="9" spans="1:17" ht="14.65">
      <c r="A9" s="214" t="s">
        <v>146</v>
      </c>
      <c r="B9" s="214"/>
      <c r="C9" s="214"/>
      <c r="D9" s="115"/>
      <c r="E9" s="115"/>
      <c r="F9" s="115"/>
      <c r="G9" s="116"/>
      <c r="H9" s="116"/>
      <c r="I9" s="1"/>
    </row>
    <row r="10" spans="1:17" ht="14.65">
      <c r="A10" s="117" t="s">
        <v>147</v>
      </c>
      <c r="B10" s="118"/>
      <c r="C10" s="119"/>
      <c r="D10" s="115"/>
      <c r="E10" s="115"/>
      <c r="F10" s="115"/>
      <c r="G10" s="116"/>
      <c r="H10" s="116"/>
      <c r="I10" s="1"/>
    </row>
    <row r="11" spans="1:17" ht="14.65">
      <c r="A11" s="117" t="s">
        <v>148</v>
      </c>
      <c r="B11" s="118"/>
      <c r="C11" s="119"/>
      <c r="D11" s="115"/>
      <c r="E11" s="115"/>
      <c r="F11" s="115"/>
      <c r="G11" s="116"/>
      <c r="H11" s="116"/>
      <c r="I11" s="1"/>
    </row>
    <row r="12" spans="1:17" ht="14.65">
      <c r="A12" s="117" t="s">
        <v>149</v>
      </c>
      <c r="B12" s="118"/>
      <c r="C12" s="119"/>
      <c r="D12" s="115"/>
      <c r="E12" s="115"/>
      <c r="F12" s="115"/>
      <c r="G12" s="116"/>
      <c r="H12" s="116"/>
      <c r="I12" s="1"/>
    </row>
    <row r="13" spans="1:17" ht="14.65">
      <c r="A13" s="117" t="s">
        <v>150</v>
      </c>
      <c r="B13" s="118"/>
      <c r="C13" s="119"/>
      <c r="D13" s="115"/>
      <c r="E13" s="115"/>
      <c r="F13" s="115"/>
      <c r="G13" s="116"/>
      <c r="H13" s="116"/>
      <c r="I13" s="1"/>
    </row>
    <row r="14" spans="1:17" ht="14.65">
      <c r="A14" s="117"/>
      <c r="B14" s="118"/>
      <c r="C14" s="119"/>
      <c r="D14" s="115"/>
      <c r="E14" s="115"/>
      <c r="F14" s="115"/>
      <c r="G14" s="116"/>
      <c r="H14" s="116"/>
      <c r="I14" s="1"/>
    </row>
    <row r="15" spans="1:17" ht="24" customHeight="1">
      <c r="A15" s="215" t="s">
        <v>151</v>
      </c>
      <c r="B15" s="215"/>
      <c r="C15" s="215"/>
      <c r="D15" s="115"/>
      <c r="E15" s="115"/>
      <c r="F15" s="115"/>
      <c r="G15" s="116"/>
      <c r="H15" s="116"/>
      <c r="I15" s="1"/>
    </row>
    <row r="16" spans="1:17" ht="12.4" customHeight="1">
      <c r="A16" s="117" t="s">
        <v>152</v>
      </c>
      <c r="B16" s="118"/>
      <c r="C16" s="119"/>
      <c r="D16" s="115"/>
      <c r="E16" s="115"/>
      <c r="F16" s="115"/>
      <c r="G16" s="116"/>
      <c r="H16" s="116"/>
      <c r="I16" s="1"/>
    </row>
    <row r="17" spans="1:9" ht="14.65">
      <c r="A17" s="117" t="s">
        <v>153</v>
      </c>
      <c r="B17" s="118"/>
      <c r="C17" s="119"/>
      <c r="D17" s="115"/>
      <c r="E17" s="115"/>
      <c r="F17" s="115"/>
      <c r="G17" s="116"/>
      <c r="H17" s="116"/>
      <c r="I17" s="1"/>
    </row>
    <row r="18" spans="1:9" ht="14.65">
      <c r="A18" s="117" t="s">
        <v>154</v>
      </c>
      <c r="B18" s="118"/>
      <c r="C18" s="119"/>
      <c r="D18" s="115"/>
      <c r="E18" s="115"/>
      <c r="F18" s="115"/>
      <c r="G18" s="116"/>
      <c r="H18" s="116"/>
      <c r="I18" s="1"/>
    </row>
    <row r="19" spans="1:9" ht="15.4" customHeight="1">
      <c r="A19" s="117" t="s">
        <v>155</v>
      </c>
      <c r="B19" s="118"/>
      <c r="C19" s="119"/>
      <c r="D19" s="115"/>
      <c r="E19" s="115"/>
      <c r="F19" s="115"/>
      <c r="G19" s="116"/>
      <c r="H19" s="116"/>
      <c r="I19" s="1"/>
    </row>
    <row r="20" spans="1:9" ht="14.65">
      <c r="A20" s="117" t="s">
        <v>156</v>
      </c>
      <c r="B20" s="118"/>
      <c r="C20" s="119"/>
      <c r="D20" s="115"/>
      <c r="E20" s="115"/>
      <c r="F20" s="115"/>
      <c r="G20" s="116"/>
      <c r="H20" s="116"/>
      <c r="I20" s="1"/>
    </row>
    <row r="21" spans="1:9" ht="14.65">
      <c r="A21" s="216"/>
      <c r="B21" s="216"/>
      <c r="C21" s="216"/>
      <c r="D21" s="115"/>
      <c r="E21" s="115"/>
      <c r="F21" s="115"/>
      <c r="G21" s="116"/>
      <c r="H21" s="116"/>
      <c r="I21" s="1"/>
    </row>
    <row r="22" spans="1:9" ht="14.65">
      <c r="A22" s="120"/>
      <c r="B22" s="120"/>
      <c r="C22" s="120"/>
      <c r="D22" s="115"/>
      <c r="E22" s="115"/>
      <c r="F22" s="115"/>
      <c r="G22" s="116"/>
      <c r="H22" s="116"/>
      <c r="I22" s="1"/>
    </row>
    <row r="23" spans="1:9" ht="15" customHeight="1">
      <c r="A23" s="215" t="s">
        <v>157</v>
      </c>
      <c r="B23" s="217"/>
      <c r="C23" s="217"/>
      <c r="D23" s="115"/>
      <c r="E23" s="115"/>
      <c r="F23" s="115"/>
      <c r="G23" s="116"/>
      <c r="H23" s="116"/>
      <c r="I23" s="1"/>
    </row>
    <row r="24" spans="1:9" ht="14.65">
      <c r="A24" s="117" t="s">
        <v>158</v>
      </c>
      <c r="B24" s="117"/>
      <c r="C24" s="117"/>
      <c r="D24" s="121"/>
      <c r="E24" s="121"/>
      <c r="F24" s="121"/>
      <c r="G24" s="122"/>
      <c r="H24" s="122"/>
      <c r="I24" s="1"/>
    </row>
    <row r="25" spans="1:9" ht="14.65">
      <c r="A25" s="117" t="s">
        <v>159</v>
      </c>
      <c r="B25" s="118"/>
      <c r="C25" s="119"/>
      <c r="D25" s="115"/>
      <c r="E25" s="115"/>
      <c r="F25" s="115"/>
      <c r="G25" s="116"/>
      <c r="H25" s="116"/>
      <c r="I25" s="1"/>
    </row>
    <row r="26" spans="1:9" ht="14.65">
      <c r="A26" s="117" t="s">
        <v>160</v>
      </c>
      <c r="B26" s="118"/>
      <c r="C26" s="119"/>
      <c r="D26" s="115"/>
      <c r="E26" s="115"/>
      <c r="F26" s="115"/>
      <c r="G26" s="116"/>
      <c r="H26" s="116"/>
      <c r="I26" s="1"/>
    </row>
    <row r="27" spans="1:9" ht="14.65">
      <c r="A27" s="117" t="s">
        <v>161</v>
      </c>
      <c r="B27" s="118"/>
      <c r="C27" s="119"/>
      <c r="D27" s="115"/>
      <c r="E27" s="115"/>
      <c r="F27" s="115"/>
      <c r="G27" s="116"/>
      <c r="H27" s="116"/>
      <c r="I27" s="1"/>
    </row>
    <row r="28" spans="1:9" ht="14.65">
      <c r="A28" s="117" t="s">
        <v>162</v>
      </c>
      <c r="B28" s="118"/>
      <c r="C28" s="119"/>
      <c r="D28" s="115"/>
      <c r="E28" s="115"/>
      <c r="F28" s="115"/>
      <c r="G28" s="116"/>
      <c r="H28" s="116"/>
      <c r="I28" s="1"/>
    </row>
    <row r="29" spans="1:9" ht="14.65">
      <c r="A29" s="117" t="s">
        <v>156</v>
      </c>
      <c r="B29" s="118"/>
      <c r="C29" s="119"/>
      <c r="D29" s="115"/>
      <c r="E29" s="115"/>
      <c r="F29" s="115"/>
      <c r="G29" s="116"/>
      <c r="H29" s="116"/>
      <c r="I29" s="1"/>
    </row>
    <row r="30" spans="1:9" ht="14.65">
      <c r="A30" s="208"/>
      <c r="B30" s="208"/>
      <c r="C30" s="208"/>
      <c r="D30" s="115"/>
      <c r="E30" s="115"/>
      <c r="F30" s="115"/>
      <c r="G30" s="116"/>
      <c r="H30" s="116"/>
      <c r="I30" s="1"/>
    </row>
    <row r="31" spans="1:9" ht="14.65">
      <c r="A31" s="111"/>
      <c r="B31" s="111"/>
      <c r="C31" s="111"/>
      <c r="D31" s="16"/>
      <c r="E31" s="16"/>
      <c r="F31" s="16"/>
      <c r="G31" s="14"/>
      <c r="H31" s="14"/>
      <c r="I31" s="1"/>
    </row>
    <row r="32" spans="1:9" ht="14.45" customHeight="1">
      <c r="A32" s="209" t="s">
        <v>163</v>
      </c>
      <c r="B32" s="209"/>
      <c r="C32" s="86"/>
      <c r="D32" s="86"/>
      <c r="E32" s="1"/>
      <c r="F32" s="1"/>
      <c r="G32" s="1"/>
      <c r="H32" s="1"/>
      <c r="I32" s="1"/>
    </row>
    <row r="33" spans="1:10" ht="14.45" customHeight="1">
      <c r="A33" s="106"/>
      <c r="B33" s="106"/>
      <c r="C33" s="86"/>
      <c r="D33" s="86"/>
      <c r="E33" s="1"/>
      <c r="F33" s="1"/>
      <c r="G33" s="1"/>
      <c r="H33" s="1"/>
      <c r="I33" s="1"/>
    </row>
    <row r="34" spans="1:10" ht="14.45" customHeight="1" thickBot="1">
      <c r="A34" s="106"/>
      <c r="B34" s="106"/>
      <c r="C34" s="86"/>
      <c r="D34" s="86"/>
      <c r="E34" s="1"/>
      <c r="F34" s="1"/>
      <c r="G34" s="1"/>
      <c r="H34" s="1"/>
      <c r="I34" s="1"/>
    </row>
    <row r="35" spans="1:10" ht="28.9" thickBot="1">
      <c r="A35" s="2" t="s">
        <v>164</v>
      </c>
      <c r="B35" s="3" t="s">
        <v>165</v>
      </c>
      <c r="C35" s="3" t="s">
        <v>166</v>
      </c>
      <c r="D35" s="3" t="s">
        <v>167</v>
      </c>
      <c r="E35" s="3" t="s">
        <v>74</v>
      </c>
      <c r="F35" s="3"/>
      <c r="G35" s="77" t="s">
        <v>144</v>
      </c>
      <c r="H35" s="123" t="s">
        <v>168</v>
      </c>
      <c r="I35" s="1"/>
      <c r="J35"/>
    </row>
    <row r="36" spans="1:10" ht="15" customHeight="1">
      <c r="A36" s="34">
        <f>'Canevas du budget'!A40</f>
        <v>0</v>
      </c>
      <c r="B36" s="34">
        <f>'Canevas du budget'!B40</f>
        <v>0</v>
      </c>
      <c r="C36" s="34">
        <f>'Canevas du budget'!C40</f>
        <v>0</v>
      </c>
      <c r="D36" s="34">
        <f>'Canevas du budget'!D40</f>
        <v>0</v>
      </c>
      <c r="E36" s="74">
        <f>'Canevas du budget'!R40</f>
        <v>0</v>
      </c>
      <c r="F36" s="74"/>
      <c r="G36" s="78"/>
      <c r="H36" s="162"/>
      <c r="I36" s="1"/>
      <c r="J36"/>
    </row>
    <row r="37" spans="1:10" ht="14.65">
      <c r="A37" s="34">
        <f>'Canevas du budget'!A41</f>
        <v>0</v>
      </c>
      <c r="B37" s="34">
        <f>'Canevas du budget'!B41</f>
        <v>0</v>
      </c>
      <c r="C37" s="34">
        <f>'Canevas du budget'!C41</f>
        <v>0</v>
      </c>
      <c r="D37" s="34">
        <f>'Canevas du budget'!D41</f>
        <v>0</v>
      </c>
      <c r="E37" s="74">
        <f>'Canevas du budget'!R41</f>
        <v>0</v>
      </c>
      <c r="F37" s="74"/>
      <c r="G37" s="79"/>
      <c r="H37" s="163"/>
      <c r="I37" s="1"/>
      <c r="J37"/>
    </row>
    <row r="38" spans="1:10" ht="14.65">
      <c r="A38" s="34">
        <f>'Canevas du budget'!A42</f>
        <v>0</v>
      </c>
      <c r="B38" s="34">
        <f>'Canevas du budget'!B42</f>
        <v>0</v>
      </c>
      <c r="C38" s="34">
        <f>'Canevas du budget'!C42</f>
        <v>0</v>
      </c>
      <c r="D38" s="34">
        <f>'Canevas du budget'!D42</f>
        <v>0</v>
      </c>
      <c r="E38" s="74">
        <f>'Canevas du budget'!R42</f>
        <v>0</v>
      </c>
      <c r="F38" s="74"/>
      <c r="G38" s="79"/>
      <c r="H38" s="163"/>
      <c r="I38" s="1"/>
      <c r="J38"/>
    </row>
    <row r="39" spans="1:10" ht="14.65">
      <c r="A39" s="34">
        <f>'Canevas du budget'!A43</f>
        <v>0</v>
      </c>
      <c r="B39" s="34">
        <f>'Canevas du budget'!B43</f>
        <v>0</v>
      </c>
      <c r="C39" s="34">
        <f>'Canevas du budget'!C43</f>
        <v>0</v>
      </c>
      <c r="D39" s="34">
        <f>'Canevas du budget'!D43</f>
        <v>0</v>
      </c>
      <c r="E39" s="74">
        <f>'Canevas du budget'!R43</f>
        <v>0</v>
      </c>
      <c r="F39" s="74"/>
      <c r="G39" s="79"/>
      <c r="H39" s="163"/>
      <c r="I39" s="1"/>
      <c r="J39"/>
    </row>
    <row r="40" spans="1:10" ht="14.65">
      <c r="A40" s="34">
        <f>'Canevas du budget'!A44</f>
        <v>0</v>
      </c>
      <c r="B40" s="34">
        <f>'Canevas du budget'!B44</f>
        <v>0</v>
      </c>
      <c r="C40" s="34">
        <f>'Canevas du budget'!C44</f>
        <v>0</v>
      </c>
      <c r="D40" s="34">
        <f>'Canevas du budget'!D44</f>
        <v>0</v>
      </c>
      <c r="E40" s="74">
        <f>'Canevas du budget'!R44</f>
        <v>0</v>
      </c>
      <c r="F40" s="74"/>
      <c r="G40" s="79"/>
      <c r="H40" s="163"/>
      <c r="I40" s="1"/>
      <c r="J40"/>
    </row>
    <row r="41" spans="1:10" ht="14.65">
      <c r="A41" s="34">
        <f>'Canevas du budget'!A45</f>
        <v>0</v>
      </c>
      <c r="B41" s="34">
        <f>'Canevas du budget'!B45</f>
        <v>0</v>
      </c>
      <c r="C41" s="34">
        <f>'Canevas du budget'!C45</f>
        <v>0</v>
      </c>
      <c r="D41" s="34">
        <f>'Canevas du budget'!D45</f>
        <v>0</v>
      </c>
      <c r="E41" s="74">
        <f>'Canevas du budget'!R45</f>
        <v>0</v>
      </c>
      <c r="F41" s="74"/>
      <c r="G41" s="79"/>
      <c r="H41" s="163"/>
      <c r="I41" s="1"/>
      <c r="J41"/>
    </row>
    <row r="42" spans="1:10" ht="14.65">
      <c r="A42" s="34">
        <f>'Canevas du budget'!A46</f>
        <v>0</v>
      </c>
      <c r="B42" s="34">
        <f>'Canevas du budget'!B46</f>
        <v>0</v>
      </c>
      <c r="C42" s="34">
        <f>'Canevas du budget'!C46</f>
        <v>0</v>
      </c>
      <c r="D42" s="34">
        <f>'Canevas du budget'!D46</f>
        <v>0</v>
      </c>
      <c r="E42" s="74">
        <f>'Canevas du budget'!R46</f>
        <v>0</v>
      </c>
      <c r="F42" s="74"/>
      <c r="G42" s="79"/>
      <c r="H42" s="163"/>
      <c r="I42" s="1"/>
      <c r="J42"/>
    </row>
    <row r="43" spans="1:10" ht="14.65">
      <c r="A43" s="34">
        <f>'Canevas du budget'!A47</f>
        <v>0</v>
      </c>
      <c r="B43" s="34">
        <f>'Canevas du budget'!B47</f>
        <v>0</v>
      </c>
      <c r="C43" s="34">
        <f>'Canevas du budget'!C47</f>
        <v>0</v>
      </c>
      <c r="D43" s="34">
        <f>'Canevas du budget'!D47</f>
        <v>0</v>
      </c>
      <c r="E43" s="74">
        <f>'Canevas du budget'!R47</f>
        <v>0</v>
      </c>
      <c r="F43" s="74"/>
      <c r="G43" s="79"/>
      <c r="H43" s="163"/>
      <c r="I43" s="1"/>
      <c r="J43"/>
    </row>
    <row r="44" spans="1:10" ht="14.65">
      <c r="A44" s="34">
        <f>'Canevas du budget'!A48</f>
        <v>0</v>
      </c>
      <c r="B44" s="34">
        <f>'Canevas du budget'!B48</f>
        <v>0</v>
      </c>
      <c r="C44" s="34">
        <f>'Canevas du budget'!C48</f>
        <v>0</v>
      </c>
      <c r="D44" s="34">
        <f>'Canevas du budget'!D48</f>
        <v>0</v>
      </c>
      <c r="E44" s="74">
        <f>'Canevas du budget'!R48</f>
        <v>0</v>
      </c>
      <c r="F44" s="74"/>
      <c r="G44" s="79"/>
      <c r="H44" s="163"/>
      <c r="I44" s="1"/>
      <c r="J44"/>
    </row>
    <row r="45" spans="1:10" ht="14.65">
      <c r="A45" s="34">
        <f>'Canevas du budget'!A49</f>
        <v>0</v>
      </c>
      <c r="B45" s="34">
        <f>'Canevas du budget'!B49</f>
        <v>0</v>
      </c>
      <c r="C45" s="34">
        <f>'Canevas du budget'!C49</f>
        <v>0</v>
      </c>
      <c r="D45" s="34">
        <f>'Canevas du budget'!D49</f>
        <v>0</v>
      </c>
      <c r="E45" s="74">
        <f>'Canevas du budget'!R49</f>
        <v>0</v>
      </c>
      <c r="F45" s="74"/>
      <c r="G45" s="79"/>
      <c r="H45" s="163"/>
      <c r="I45" s="1"/>
      <c r="J45"/>
    </row>
    <row r="46" spans="1:10" ht="14.65">
      <c r="A46" s="34">
        <f>'Canevas du budget'!A50</f>
        <v>0</v>
      </c>
      <c r="B46" s="34">
        <f>'Canevas du budget'!B50</f>
        <v>0</v>
      </c>
      <c r="C46" s="34">
        <f>'Canevas du budget'!C50</f>
        <v>0</v>
      </c>
      <c r="D46" s="34">
        <f>'Canevas du budget'!D50</f>
        <v>0</v>
      </c>
      <c r="E46" s="74">
        <f>'Canevas du budget'!R50</f>
        <v>0</v>
      </c>
      <c r="F46" s="74"/>
      <c r="G46" s="79"/>
      <c r="H46" s="163"/>
      <c r="I46" s="1"/>
      <c r="J46"/>
    </row>
    <row r="47" spans="1:10" ht="14.65">
      <c r="A47" s="34">
        <f>'Canevas du budget'!A51</f>
        <v>0</v>
      </c>
      <c r="B47" s="34">
        <f>'Canevas du budget'!B51</f>
        <v>0</v>
      </c>
      <c r="C47" s="34">
        <f>'Canevas du budget'!C51</f>
        <v>0</v>
      </c>
      <c r="D47" s="34">
        <f>'Canevas du budget'!D51</f>
        <v>0</v>
      </c>
      <c r="E47" s="74">
        <f>'Canevas du budget'!R51</f>
        <v>0</v>
      </c>
      <c r="F47" s="74"/>
      <c r="G47" s="79"/>
      <c r="H47" s="163"/>
      <c r="I47" s="1"/>
      <c r="J47"/>
    </row>
    <row r="48" spans="1:10" ht="14.65">
      <c r="A48" s="34">
        <f>'Canevas du budget'!A52</f>
        <v>0</v>
      </c>
      <c r="B48" s="34">
        <f>'Canevas du budget'!B52</f>
        <v>0</v>
      </c>
      <c r="C48" s="34">
        <f>'Canevas du budget'!C52</f>
        <v>0</v>
      </c>
      <c r="D48" s="34">
        <f>'Canevas du budget'!D52</f>
        <v>0</v>
      </c>
      <c r="E48" s="74">
        <f>'Canevas du budget'!R52</f>
        <v>0</v>
      </c>
      <c r="F48" s="74"/>
      <c r="G48" s="79"/>
      <c r="H48" s="163"/>
      <c r="I48" s="1"/>
      <c r="J48"/>
    </row>
    <row r="49" spans="1:10" ht="14.65">
      <c r="A49" s="34">
        <f>'Canevas du budget'!A53</f>
        <v>0</v>
      </c>
      <c r="B49" s="34">
        <f>'Canevas du budget'!B53</f>
        <v>0</v>
      </c>
      <c r="C49" s="34">
        <f>'Canevas du budget'!C53</f>
        <v>0</v>
      </c>
      <c r="D49" s="34">
        <f>'Canevas du budget'!D53</f>
        <v>0</v>
      </c>
      <c r="E49" s="74">
        <f>'Canevas du budget'!R53</f>
        <v>0</v>
      </c>
      <c r="F49" s="74"/>
      <c r="G49" s="79"/>
      <c r="H49" s="163"/>
      <c r="I49" s="1"/>
      <c r="J49"/>
    </row>
    <row r="50" spans="1:10" ht="14.65">
      <c r="A50" s="34">
        <f>'Canevas du budget'!A54</f>
        <v>0</v>
      </c>
      <c r="B50" s="34">
        <f>'Canevas du budget'!B54</f>
        <v>0</v>
      </c>
      <c r="C50" s="34">
        <f>'Canevas du budget'!C54</f>
        <v>0</v>
      </c>
      <c r="D50" s="34">
        <f>'Canevas du budget'!D54</f>
        <v>0</v>
      </c>
      <c r="E50" s="74">
        <f>'Canevas du budget'!R54</f>
        <v>0</v>
      </c>
      <c r="F50" s="74"/>
      <c r="G50" s="79"/>
      <c r="H50" s="163"/>
      <c r="I50" s="1"/>
      <c r="J50"/>
    </row>
    <row r="51" spans="1:10" ht="14.65">
      <c r="A51" s="34">
        <f>'Canevas du budget'!A55</f>
        <v>0</v>
      </c>
      <c r="B51" s="34">
        <f>'Canevas du budget'!B55</f>
        <v>0</v>
      </c>
      <c r="C51" s="34">
        <f>'Canevas du budget'!C55</f>
        <v>0</v>
      </c>
      <c r="D51" s="34">
        <f>'Canevas du budget'!D55</f>
        <v>0</v>
      </c>
      <c r="E51" s="74">
        <f>'Canevas du budget'!R55</f>
        <v>0</v>
      </c>
      <c r="F51" s="74"/>
      <c r="G51" s="79"/>
      <c r="H51" s="163"/>
      <c r="I51" s="1"/>
      <c r="J51"/>
    </row>
    <row r="52" spans="1:10" ht="14.65">
      <c r="A52" s="34">
        <f>'Canevas du budget'!A56</f>
        <v>0</v>
      </c>
      <c r="B52" s="34">
        <f>'Canevas du budget'!B56</f>
        <v>0</v>
      </c>
      <c r="C52" s="34">
        <f>'Canevas du budget'!C56</f>
        <v>0</v>
      </c>
      <c r="D52" s="34">
        <f>'Canevas du budget'!D56</f>
        <v>0</v>
      </c>
      <c r="E52" s="74">
        <f>'Canevas du budget'!R56</f>
        <v>0</v>
      </c>
      <c r="F52" s="74"/>
      <c r="G52" s="79"/>
      <c r="H52" s="163"/>
      <c r="I52" s="1"/>
      <c r="J52"/>
    </row>
    <row r="53" spans="1:10" ht="14.65">
      <c r="A53" s="34">
        <f>'Canevas du budget'!A57</f>
        <v>0</v>
      </c>
      <c r="B53" s="34">
        <f>'Canevas du budget'!B57</f>
        <v>0</v>
      </c>
      <c r="C53" s="34">
        <f>'Canevas du budget'!C57</f>
        <v>0</v>
      </c>
      <c r="D53" s="34">
        <f>'Canevas du budget'!D57</f>
        <v>0</v>
      </c>
      <c r="E53" s="74">
        <f>'Canevas du budget'!R57</f>
        <v>0</v>
      </c>
      <c r="F53" s="74"/>
      <c r="G53" s="79"/>
      <c r="H53" s="163"/>
      <c r="I53" s="1"/>
      <c r="J53"/>
    </row>
    <row r="54" spans="1:10" ht="14.65">
      <c r="A54" s="34">
        <f>'Canevas du budget'!A58</f>
        <v>0</v>
      </c>
      <c r="B54" s="34">
        <f>'Canevas du budget'!B58</f>
        <v>0</v>
      </c>
      <c r="C54" s="34">
        <f>'Canevas du budget'!C58</f>
        <v>0</v>
      </c>
      <c r="D54" s="34">
        <f>'Canevas du budget'!D58</f>
        <v>0</v>
      </c>
      <c r="E54" s="74">
        <f>'Canevas du budget'!R58</f>
        <v>0</v>
      </c>
      <c r="F54" s="74"/>
      <c r="G54" s="79"/>
      <c r="H54" s="163"/>
      <c r="I54" s="1"/>
      <c r="J54"/>
    </row>
    <row r="55" spans="1:10" ht="14.65">
      <c r="A55" s="34">
        <f>'Canevas du budget'!A59</f>
        <v>0</v>
      </c>
      <c r="B55" s="34">
        <f>'Canevas du budget'!B59</f>
        <v>0</v>
      </c>
      <c r="C55" s="34">
        <f>'Canevas du budget'!C59</f>
        <v>0</v>
      </c>
      <c r="D55" s="34">
        <f>'Canevas du budget'!D59</f>
        <v>0</v>
      </c>
      <c r="E55" s="74">
        <f>'Canevas du budget'!R59</f>
        <v>0</v>
      </c>
      <c r="F55" s="74"/>
      <c r="G55" s="79"/>
      <c r="H55" s="163"/>
      <c r="I55" s="1"/>
      <c r="J55"/>
    </row>
    <row r="56" spans="1:10" ht="14.65">
      <c r="A56" s="34">
        <f>'Canevas du budget'!A60</f>
        <v>0</v>
      </c>
      <c r="B56" s="34">
        <f>'Canevas du budget'!B60</f>
        <v>0</v>
      </c>
      <c r="C56" s="34">
        <f>'Canevas du budget'!C60</f>
        <v>0</v>
      </c>
      <c r="D56" s="34">
        <f>'Canevas du budget'!D60</f>
        <v>0</v>
      </c>
      <c r="E56" s="74">
        <f>'Canevas du budget'!R60</f>
        <v>0</v>
      </c>
      <c r="F56" s="74"/>
      <c r="G56" s="79"/>
      <c r="H56" s="163"/>
      <c r="I56" s="1"/>
      <c r="J56"/>
    </row>
    <row r="57" spans="1:10" ht="14.65">
      <c r="A57" s="34">
        <f>'Canevas du budget'!A61</f>
        <v>0</v>
      </c>
      <c r="B57" s="34">
        <f>'Canevas du budget'!B61</f>
        <v>0</v>
      </c>
      <c r="C57" s="34">
        <f>'Canevas du budget'!C61</f>
        <v>0</v>
      </c>
      <c r="D57" s="34">
        <f>'Canevas du budget'!D61</f>
        <v>0</v>
      </c>
      <c r="E57" s="74">
        <f>'Canevas du budget'!R61</f>
        <v>0</v>
      </c>
      <c r="F57" s="74"/>
      <c r="G57" s="79"/>
      <c r="H57" s="163"/>
      <c r="I57" s="1"/>
      <c r="J57"/>
    </row>
    <row r="58" spans="1:10" ht="14.65">
      <c r="A58" s="34">
        <f>'Canevas du budget'!A62</f>
        <v>0</v>
      </c>
      <c r="B58" s="34">
        <f>'Canevas du budget'!B62</f>
        <v>0</v>
      </c>
      <c r="C58" s="34">
        <f>'Canevas du budget'!C62</f>
        <v>0</v>
      </c>
      <c r="D58" s="34">
        <f>'Canevas du budget'!D62</f>
        <v>0</v>
      </c>
      <c r="E58" s="74">
        <f>'Canevas du budget'!R62</f>
        <v>0</v>
      </c>
      <c r="F58" s="74"/>
      <c r="G58" s="79"/>
      <c r="H58" s="163"/>
      <c r="I58" s="1"/>
      <c r="J58"/>
    </row>
    <row r="59" spans="1:10" ht="14.65">
      <c r="A59" s="34">
        <f>'Canevas du budget'!A63</f>
        <v>0</v>
      </c>
      <c r="B59" s="34">
        <f>'Canevas du budget'!B63</f>
        <v>0</v>
      </c>
      <c r="C59" s="34">
        <f>'Canevas du budget'!C63</f>
        <v>0</v>
      </c>
      <c r="D59" s="34">
        <f>'Canevas du budget'!D63</f>
        <v>0</v>
      </c>
      <c r="E59" s="74">
        <f>'Canevas du budget'!R63</f>
        <v>0</v>
      </c>
      <c r="F59" s="74"/>
      <c r="G59" s="79"/>
      <c r="H59" s="163"/>
      <c r="I59" s="1"/>
      <c r="J59"/>
    </row>
    <row r="60" spans="1:10" ht="14.65">
      <c r="A60" s="34">
        <f>'Canevas du budget'!A64</f>
        <v>0</v>
      </c>
      <c r="B60" s="34">
        <f>'Canevas du budget'!B64</f>
        <v>0</v>
      </c>
      <c r="C60" s="34">
        <f>'Canevas du budget'!C64</f>
        <v>0</v>
      </c>
      <c r="D60" s="34">
        <f>'Canevas du budget'!D64</f>
        <v>0</v>
      </c>
      <c r="E60" s="74">
        <f>'Canevas du budget'!R64</f>
        <v>0</v>
      </c>
      <c r="F60" s="74"/>
      <c r="G60" s="79"/>
      <c r="H60" s="163"/>
      <c r="I60" s="1"/>
      <c r="J60"/>
    </row>
    <row r="61" spans="1:10" ht="14.65">
      <c r="A61" s="34">
        <f>'Canevas du budget'!A65</f>
        <v>0</v>
      </c>
      <c r="B61" s="34">
        <f>'Canevas du budget'!B65</f>
        <v>0</v>
      </c>
      <c r="C61" s="34">
        <f>'Canevas du budget'!C65</f>
        <v>0</v>
      </c>
      <c r="D61" s="34">
        <f>'Canevas du budget'!D65</f>
        <v>0</v>
      </c>
      <c r="E61" s="74">
        <f>'Canevas du budget'!R65</f>
        <v>0</v>
      </c>
      <c r="F61" s="74"/>
      <c r="G61" s="79"/>
      <c r="H61" s="163"/>
      <c r="I61" s="1"/>
      <c r="J61"/>
    </row>
    <row r="62" spans="1:10" ht="14.65">
      <c r="A62" s="34">
        <f>'Canevas du budget'!A58</f>
        <v>0</v>
      </c>
      <c r="B62" s="34">
        <f>'Canevas du budget'!B58</f>
        <v>0</v>
      </c>
      <c r="C62" s="34">
        <f>'Canevas du budget'!C58</f>
        <v>0</v>
      </c>
      <c r="D62" s="34">
        <f>'Canevas du budget'!D58</f>
        <v>0</v>
      </c>
      <c r="E62" s="74">
        <f>'Canevas du budget'!R58</f>
        <v>0</v>
      </c>
      <c r="F62" s="74"/>
      <c r="G62" s="79"/>
      <c r="H62" s="163"/>
      <c r="I62" s="1"/>
      <c r="J62"/>
    </row>
    <row r="63" spans="1:10" ht="14.65">
      <c r="A63" s="34">
        <f>'Canevas du budget'!A69</f>
        <v>0</v>
      </c>
      <c r="B63" s="34">
        <f>'Canevas du budget'!B69</f>
        <v>0</v>
      </c>
      <c r="C63" s="34">
        <f>'Canevas du budget'!C69</f>
        <v>0</v>
      </c>
      <c r="D63" s="34">
        <f>'Canevas du budget'!D69</f>
        <v>0</v>
      </c>
      <c r="E63" s="74">
        <f>'Canevas du budget'!R69</f>
        <v>0</v>
      </c>
      <c r="F63" s="74"/>
      <c r="G63" s="79"/>
      <c r="H63" s="163"/>
      <c r="I63" s="1"/>
      <c r="J63"/>
    </row>
    <row r="64" spans="1:10" ht="14.65">
      <c r="A64" s="34">
        <f>'Canevas du budget'!A70</f>
        <v>0</v>
      </c>
      <c r="B64" s="34">
        <f>'Canevas du budget'!B70</f>
        <v>0</v>
      </c>
      <c r="C64" s="34">
        <f>'Canevas du budget'!C70</f>
        <v>0</v>
      </c>
      <c r="D64" s="34">
        <f>'Canevas du budget'!D70</f>
        <v>0</v>
      </c>
      <c r="E64" s="74">
        <f>'Canevas du budget'!R70</f>
        <v>0</v>
      </c>
      <c r="F64" s="74"/>
      <c r="G64" s="79"/>
      <c r="H64" s="163"/>
      <c r="I64" s="1"/>
      <c r="J64"/>
    </row>
    <row r="65" spans="1:10" ht="14.65">
      <c r="B65" s="34">
        <f>'Canevas du budget'!B71</f>
        <v>0</v>
      </c>
      <c r="C65" s="34">
        <f>'Canevas du budget'!C71</f>
        <v>0</v>
      </c>
      <c r="D65" s="34">
        <f>'Canevas du budget'!D71</f>
        <v>0</v>
      </c>
      <c r="E65" s="74">
        <f>'Canevas du budget'!R71</f>
        <v>0</v>
      </c>
      <c r="F65" s="74"/>
      <c r="G65" s="79"/>
      <c r="H65" s="163"/>
      <c r="I65" s="1"/>
      <c r="J65"/>
    </row>
    <row r="66" spans="1:10" ht="15" thickBot="1">
      <c r="A66" s="34">
        <f>'Canevas du budget'!A71</f>
        <v>0</v>
      </c>
      <c r="B66" s="34">
        <f>'Canevas du budget'!B72</f>
        <v>0</v>
      </c>
      <c r="C66" s="34">
        <f>'Canevas du budget'!C72</f>
        <v>0</v>
      </c>
      <c r="D66" s="34">
        <f>'Canevas du budget'!D72</f>
        <v>0</v>
      </c>
      <c r="E66" s="74">
        <f>'Canevas du budget'!R72</f>
        <v>0</v>
      </c>
      <c r="F66" s="74"/>
      <c r="G66" s="80"/>
      <c r="H66" s="164"/>
      <c r="I66" s="1"/>
      <c r="J66"/>
    </row>
    <row r="67" spans="1:10">
      <c r="A67" s="75" t="s">
        <v>74</v>
      </c>
      <c r="B67" s="75"/>
      <c r="C67" s="75"/>
      <c r="D67" s="75"/>
      <c r="E67" s="76">
        <f>SUM(E36:E66)</f>
        <v>0</v>
      </c>
      <c r="F67" s="76"/>
      <c r="I67" s="1"/>
      <c r="J67"/>
    </row>
    <row r="68" spans="1:10">
      <c r="A68" s="1"/>
      <c r="B68" s="1"/>
      <c r="C68" s="1"/>
      <c r="D68" s="1"/>
      <c r="E68" s="1"/>
      <c r="F68" s="1"/>
      <c r="G68" s="1"/>
      <c r="H68" s="1"/>
      <c r="I68" s="1"/>
    </row>
    <row r="69" spans="1:10" ht="14.65" thickBot="1">
      <c r="A69" s="87" t="s">
        <v>169</v>
      </c>
      <c r="B69" s="88"/>
      <c r="C69" s="89"/>
      <c r="D69" s="89"/>
      <c r="E69" s="89"/>
      <c r="F69" s="89"/>
      <c r="G69" s="1"/>
      <c r="H69" s="1"/>
      <c r="I69" s="1"/>
      <c r="J69"/>
    </row>
    <row r="70" spans="1:10" ht="28.9" thickBot="1">
      <c r="A70" s="2" t="s">
        <v>170</v>
      </c>
      <c r="B70" s="3" t="s">
        <v>171</v>
      </c>
      <c r="C70" s="3" t="s">
        <v>172</v>
      </c>
      <c r="D70" s="3" t="s">
        <v>173</v>
      </c>
      <c r="E70" s="3" t="s">
        <v>174</v>
      </c>
      <c r="F70" s="3" t="s">
        <v>74</v>
      </c>
      <c r="G70" s="77" t="s">
        <v>144</v>
      </c>
      <c r="H70" s="123" t="s">
        <v>168</v>
      </c>
      <c r="I70" s="1"/>
      <c r="J70"/>
    </row>
    <row r="71" spans="1:10">
      <c r="A71">
        <f>'Canevas du budget'!A134</f>
        <v>0</v>
      </c>
      <c r="B71">
        <f>'Canevas du budget'!B134</f>
        <v>0</v>
      </c>
      <c r="C71">
        <f>'Canevas du budget'!C134</f>
        <v>0</v>
      </c>
      <c r="D71">
        <f>'Canevas du budget'!D134</f>
        <v>0</v>
      </c>
      <c r="E71">
        <f>'Canevas du budget'!E134</f>
        <v>0</v>
      </c>
      <c r="F71" s="74">
        <f>'Canevas du budget'!R134</f>
        <v>0</v>
      </c>
      <c r="G71" s="81"/>
      <c r="H71" s="162"/>
      <c r="I71" s="1"/>
      <c r="J71"/>
    </row>
    <row r="72" spans="1:10">
      <c r="A72">
        <f>'Canevas du budget'!A146</f>
        <v>0</v>
      </c>
      <c r="B72">
        <f>'Canevas du budget'!B146</f>
        <v>0</v>
      </c>
      <c r="C72">
        <f>'Canevas du budget'!C146</f>
        <v>0</v>
      </c>
      <c r="D72">
        <f>'Canevas du budget'!D146</f>
        <v>0</v>
      </c>
      <c r="E72">
        <f>'Canevas du budget'!E146</f>
        <v>0</v>
      </c>
      <c r="F72" s="74">
        <f>'Canevas du budget'!R146</f>
        <v>0</v>
      </c>
      <c r="G72" s="82"/>
      <c r="H72" s="163"/>
      <c r="I72" s="1"/>
      <c r="J72"/>
    </row>
    <row r="73" spans="1:10">
      <c r="A73">
        <f>'Canevas du budget'!A147</f>
        <v>0</v>
      </c>
      <c r="B73">
        <f>'Canevas du budget'!B147</f>
        <v>0</v>
      </c>
      <c r="C73">
        <f>'Canevas du budget'!C147</f>
        <v>0</v>
      </c>
      <c r="D73">
        <f>'Canevas du budget'!D147</f>
        <v>0</v>
      </c>
      <c r="E73">
        <f>'Canevas du budget'!E147</f>
        <v>0</v>
      </c>
      <c r="F73" s="74">
        <f>'Canevas du budget'!R147</f>
        <v>0</v>
      </c>
      <c r="G73" s="82"/>
      <c r="H73" s="163"/>
      <c r="I73" s="1"/>
      <c r="J73"/>
    </row>
    <row r="74" spans="1:10">
      <c r="A74">
        <f>'Canevas du budget'!A148</f>
        <v>0</v>
      </c>
      <c r="B74">
        <f>'Canevas du budget'!B148</f>
        <v>0</v>
      </c>
      <c r="C74">
        <f>'Canevas du budget'!C148</f>
        <v>0</v>
      </c>
      <c r="D74">
        <f>'Canevas du budget'!D148</f>
        <v>0</v>
      </c>
      <c r="E74">
        <f>'Canevas du budget'!E148</f>
        <v>0</v>
      </c>
      <c r="F74" s="74">
        <f>'Canevas du budget'!R148</f>
        <v>0</v>
      </c>
      <c r="G74" s="82"/>
      <c r="H74" s="163"/>
      <c r="I74" s="1"/>
      <c r="J74"/>
    </row>
    <row r="75" spans="1:10">
      <c r="A75">
        <f>'Canevas du budget'!A149</f>
        <v>0</v>
      </c>
      <c r="B75">
        <f>'Canevas du budget'!B149</f>
        <v>0</v>
      </c>
      <c r="C75">
        <f>'Canevas du budget'!C149</f>
        <v>0</v>
      </c>
      <c r="D75">
        <f>'Canevas du budget'!D149</f>
        <v>0</v>
      </c>
      <c r="E75">
        <f>'Canevas du budget'!E149</f>
        <v>0</v>
      </c>
      <c r="F75" s="74">
        <f>'Canevas du budget'!R149</f>
        <v>0</v>
      </c>
      <c r="G75" s="82"/>
      <c r="H75" s="163"/>
      <c r="I75" s="1"/>
      <c r="J75"/>
    </row>
    <row r="76" spans="1:10">
      <c r="A76">
        <f>'Canevas du budget'!A150</f>
        <v>0</v>
      </c>
      <c r="B76">
        <f>'Canevas du budget'!B150</f>
        <v>0</v>
      </c>
      <c r="C76">
        <f>'Canevas du budget'!C150</f>
        <v>0</v>
      </c>
      <c r="D76">
        <f>'Canevas du budget'!D150</f>
        <v>0</v>
      </c>
      <c r="E76">
        <f>'Canevas du budget'!E150</f>
        <v>0</v>
      </c>
      <c r="F76" s="74">
        <f>'Canevas du budget'!R150</f>
        <v>0</v>
      </c>
      <c r="G76" s="82"/>
      <c r="H76" s="163"/>
      <c r="I76" s="1"/>
      <c r="J76"/>
    </row>
    <row r="77" spans="1:10">
      <c r="A77">
        <f>'Canevas du budget'!A151</f>
        <v>0</v>
      </c>
      <c r="B77">
        <f>'Canevas du budget'!B151</f>
        <v>0</v>
      </c>
      <c r="C77">
        <f>'Canevas du budget'!C151</f>
        <v>0</v>
      </c>
      <c r="D77">
        <f>'Canevas du budget'!D151</f>
        <v>0</v>
      </c>
      <c r="E77">
        <f>'Canevas du budget'!E151</f>
        <v>0</v>
      </c>
      <c r="F77" s="74">
        <f>'Canevas du budget'!R151</f>
        <v>0</v>
      </c>
      <c r="G77" s="82"/>
      <c r="H77" s="163"/>
      <c r="I77" s="1"/>
      <c r="J77"/>
    </row>
    <row r="78" spans="1:10">
      <c r="A78">
        <f>'Canevas du budget'!A152</f>
        <v>0</v>
      </c>
      <c r="B78">
        <f>'Canevas du budget'!B152</f>
        <v>0</v>
      </c>
      <c r="C78">
        <f>'Canevas du budget'!C152</f>
        <v>0</v>
      </c>
      <c r="D78">
        <f>'Canevas du budget'!D152</f>
        <v>0</v>
      </c>
      <c r="E78">
        <f>'Canevas du budget'!E152</f>
        <v>0</v>
      </c>
      <c r="F78" s="74">
        <f>'Canevas du budget'!R152</f>
        <v>0</v>
      </c>
      <c r="G78" s="82"/>
      <c r="H78" s="163"/>
      <c r="I78" s="1"/>
      <c r="J78"/>
    </row>
    <row r="79" spans="1:10">
      <c r="A79">
        <f>'Canevas du budget'!A153</f>
        <v>0</v>
      </c>
      <c r="B79">
        <f>'Canevas du budget'!B153</f>
        <v>0</v>
      </c>
      <c r="C79">
        <f>'Canevas du budget'!C153</f>
        <v>0</v>
      </c>
      <c r="D79">
        <f>'Canevas du budget'!D153</f>
        <v>0</v>
      </c>
      <c r="E79">
        <f>'Canevas du budget'!E153</f>
        <v>0</v>
      </c>
      <c r="F79" s="74">
        <f>'Canevas du budget'!R153</f>
        <v>0</v>
      </c>
      <c r="G79" s="82"/>
      <c r="H79" s="163"/>
      <c r="I79" s="1"/>
      <c r="J79"/>
    </row>
    <row r="80" spans="1:10">
      <c r="A80">
        <f>'Canevas du budget'!A154</f>
        <v>0</v>
      </c>
      <c r="B80">
        <f>'Canevas du budget'!B154</f>
        <v>0</v>
      </c>
      <c r="C80">
        <f>'Canevas du budget'!C154</f>
        <v>0</v>
      </c>
      <c r="D80">
        <f>'Canevas du budget'!D154</f>
        <v>0</v>
      </c>
      <c r="E80">
        <f>'Canevas du budget'!E154</f>
        <v>0</v>
      </c>
      <c r="F80" s="74">
        <f>'Canevas du budget'!R154</f>
        <v>0</v>
      </c>
      <c r="G80" s="82"/>
      <c r="H80" s="163"/>
      <c r="I80" s="1"/>
      <c r="J80"/>
    </row>
    <row r="81" spans="1:10">
      <c r="A81">
        <f>'Canevas du budget'!A155</f>
        <v>0</v>
      </c>
      <c r="B81">
        <f>'Canevas du budget'!B155</f>
        <v>0</v>
      </c>
      <c r="C81">
        <f>'Canevas du budget'!C155</f>
        <v>0</v>
      </c>
      <c r="D81">
        <f>'Canevas du budget'!D155</f>
        <v>0</v>
      </c>
      <c r="E81">
        <f>'Canevas du budget'!E155</f>
        <v>0</v>
      </c>
      <c r="F81" s="74">
        <f>'Canevas du budget'!R155</f>
        <v>0</v>
      </c>
      <c r="G81" s="82"/>
      <c r="H81" s="163"/>
      <c r="I81" s="1"/>
      <c r="J81"/>
    </row>
    <row r="82" spans="1:10">
      <c r="A82">
        <f>'Canevas du budget'!A147</f>
        <v>0</v>
      </c>
      <c r="B82">
        <f>'Canevas du budget'!B147</f>
        <v>0</v>
      </c>
      <c r="C82">
        <f>'Canevas du budget'!C147</f>
        <v>0</v>
      </c>
      <c r="D82">
        <f>'Canevas du budget'!D147</f>
        <v>0</v>
      </c>
      <c r="E82">
        <f>'Canevas du budget'!E147</f>
        <v>0</v>
      </c>
      <c r="F82" s="74">
        <f>'Canevas du budget'!R147</f>
        <v>0</v>
      </c>
      <c r="G82" s="82"/>
      <c r="H82" s="163"/>
      <c r="I82" s="1"/>
      <c r="J82"/>
    </row>
    <row r="83" spans="1:10">
      <c r="A83">
        <f>'Canevas du budget'!A148</f>
        <v>0</v>
      </c>
      <c r="B83">
        <f>'Canevas du budget'!B148</f>
        <v>0</v>
      </c>
      <c r="C83">
        <f>'Canevas du budget'!C148</f>
        <v>0</v>
      </c>
      <c r="D83">
        <f>'Canevas du budget'!D148</f>
        <v>0</v>
      </c>
      <c r="E83">
        <f>'Canevas du budget'!E148</f>
        <v>0</v>
      </c>
      <c r="F83" s="74">
        <f>'Canevas du budget'!R148</f>
        <v>0</v>
      </c>
      <c r="G83" s="82"/>
      <c r="H83" s="163"/>
      <c r="I83" s="1"/>
      <c r="J83"/>
    </row>
    <row r="84" spans="1:10">
      <c r="A84">
        <f>'Canevas du budget'!A149</f>
        <v>0</v>
      </c>
      <c r="B84">
        <f>'Canevas du budget'!B149</f>
        <v>0</v>
      </c>
      <c r="C84">
        <f>'Canevas du budget'!C149</f>
        <v>0</v>
      </c>
      <c r="D84">
        <f>'Canevas du budget'!D149</f>
        <v>0</v>
      </c>
      <c r="E84">
        <f>'Canevas du budget'!E149</f>
        <v>0</v>
      </c>
      <c r="F84" s="74">
        <f>'Canevas du budget'!R149</f>
        <v>0</v>
      </c>
      <c r="G84" s="82"/>
      <c r="H84" s="163"/>
      <c r="I84" s="1"/>
      <c r="J84"/>
    </row>
    <row r="85" spans="1:10">
      <c r="A85">
        <f>'Canevas du budget'!A150</f>
        <v>0</v>
      </c>
      <c r="B85">
        <f>'Canevas du budget'!B150</f>
        <v>0</v>
      </c>
      <c r="C85">
        <f>'Canevas du budget'!C150</f>
        <v>0</v>
      </c>
      <c r="D85">
        <f>'Canevas du budget'!D150</f>
        <v>0</v>
      </c>
      <c r="E85">
        <f>'Canevas du budget'!E150</f>
        <v>0</v>
      </c>
      <c r="F85" s="74">
        <f>'Canevas du budget'!R150</f>
        <v>0</v>
      </c>
      <c r="G85" s="82"/>
      <c r="H85" s="163"/>
      <c r="I85" s="1"/>
      <c r="J85"/>
    </row>
    <row r="86" spans="1:10">
      <c r="A86">
        <f>'Canevas du budget'!A151</f>
        <v>0</v>
      </c>
      <c r="B86">
        <f>'Canevas du budget'!B151</f>
        <v>0</v>
      </c>
      <c r="C86">
        <f>'Canevas du budget'!C151</f>
        <v>0</v>
      </c>
      <c r="D86">
        <f>'Canevas du budget'!D151</f>
        <v>0</v>
      </c>
      <c r="E86">
        <f>'Canevas du budget'!E151</f>
        <v>0</v>
      </c>
      <c r="F86" s="74">
        <f>'Canevas du budget'!R151</f>
        <v>0</v>
      </c>
      <c r="G86" s="82"/>
      <c r="H86" s="163"/>
      <c r="I86" s="1"/>
      <c r="J86"/>
    </row>
    <row r="87" spans="1:10">
      <c r="A87">
        <f>'Canevas du budget'!A152</f>
        <v>0</v>
      </c>
      <c r="B87">
        <f>'Canevas du budget'!B152</f>
        <v>0</v>
      </c>
      <c r="C87">
        <f>'Canevas du budget'!C152</f>
        <v>0</v>
      </c>
      <c r="D87">
        <f>'Canevas du budget'!D152</f>
        <v>0</v>
      </c>
      <c r="E87">
        <f>'Canevas du budget'!E152</f>
        <v>0</v>
      </c>
      <c r="F87" s="74">
        <f>'Canevas du budget'!R152</f>
        <v>0</v>
      </c>
      <c r="G87" s="82"/>
      <c r="H87" s="163"/>
      <c r="I87" s="1"/>
      <c r="J87"/>
    </row>
    <row r="88" spans="1:10">
      <c r="A88">
        <f>'Canevas du budget'!A153</f>
        <v>0</v>
      </c>
      <c r="B88">
        <f>'Canevas du budget'!B153</f>
        <v>0</v>
      </c>
      <c r="C88">
        <f>'Canevas du budget'!C153</f>
        <v>0</v>
      </c>
      <c r="D88">
        <f>'Canevas du budget'!D153</f>
        <v>0</v>
      </c>
      <c r="E88">
        <f>'Canevas du budget'!E153</f>
        <v>0</v>
      </c>
      <c r="F88" s="74">
        <f>'Canevas du budget'!R153</f>
        <v>0</v>
      </c>
      <c r="G88" s="82"/>
      <c r="H88" s="163"/>
      <c r="I88" s="1"/>
      <c r="J88"/>
    </row>
    <row r="89" spans="1:10">
      <c r="A89">
        <f>'Canevas du budget'!A154</f>
        <v>0</v>
      </c>
      <c r="B89">
        <f>'Canevas du budget'!B154</f>
        <v>0</v>
      </c>
      <c r="C89">
        <f>'Canevas du budget'!C154</f>
        <v>0</v>
      </c>
      <c r="D89">
        <f>'Canevas du budget'!D154</f>
        <v>0</v>
      </c>
      <c r="E89">
        <f>'Canevas du budget'!E154</f>
        <v>0</v>
      </c>
      <c r="F89" s="74">
        <f>'Canevas du budget'!R154</f>
        <v>0</v>
      </c>
      <c r="G89" s="82"/>
      <c r="H89" s="163"/>
      <c r="I89" s="1"/>
      <c r="J89"/>
    </row>
    <row r="90" spans="1:10">
      <c r="A90">
        <f>'Canevas du budget'!A155</f>
        <v>0</v>
      </c>
      <c r="B90">
        <f>'Canevas du budget'!B155</f>
        <v>0</v>
      </c>
      <c r="C90">
        <f>'Canevas du budget'!C155</f>
        <v>0</v>
      </c>
      <c r="D90">
        <f>'Canevas du budget'!D155</f>
        <v>0</v>
      </c>
      <c r="E90">
        <f>'Canevas du budget'!E155</f>
        <v>0</v>
      </c>
      <c r="F90" s="74">
        <f>'Canevas du budget'!R155</f>
        <v>0</v>
      </c>
      <c r="G90" s="82"/>
      <c r="H90" s="163"/>
      <c r="I90" s="1"/>
      <c r="J90"/>
    </row>
    <row r="91" spans="1:10" ht="14.65" thickBot="1">
      <c r="A91">
        <f>'Canevas du budget'!A156</f>
        <v>0</v>
      </c>
      <c r="B91">
        <f>'Canevas du budget'!B156</f>
        <v>0</v>
      </c>
      <c r="C91">
        <f>'Canevas du budget'!C156</f>
        <v>0</v>
      </c>
      <c r="D91">
        <f>'Canevas du budget'!D156</f>
        <v>0</v>
      </c>
      <c r="E91">
        <f>'Canevas du budget'!E156</f>
        <v>0</v>
      </c>
      <c r="F91" s="74">
        <f>'Canevas du budget'!R156</f>
        <v>0</v>
      </c>
      <c r="G91" s="83"/>
      <c r="H91" s="164"/>
      <c r="I91" s="1"/>
      <c r="J91"/>
    </row>
    <row r="92" spans="1:10" s="84" customFormat="1">
      <c r="A92" s="84" t="s">
        <v>74</v>
      </c>
      <c r="F92" s="84">
        <f>SUM(F71:F91)</f>
        <v>0</v>
      </c>
      <c r="I92" s="101"/>
    </row>
  </sheetData>
  <sheetProtection algorithmName="SHA-512" hashValue="ccg1yTgmQqJ7thAYAUSz8wAqoRucrlU22ZJQbr1NQuwM2N9nYeThdj4OpEFRa3ymkjGED/yGBjo3jEHbvdLJsg==" saltValue="IkT1GMAoQgGdn9nO3GmR2w==" spinCount="100000" sheet="1" objects="1" scenarios="1" insertColumns="0" insertRows="0" insertHyperlinks="0" deleteColumns="0" deleteRows="0" selectLockedCells="1"/>
  <protectedRanges>
    <protectedRange sqref="A35:D35" name="Salaries Benefits Y1 Units_1_1"/>
    <protectedRange sqref="A66 B36:D66 A36:A64" name="Prof Serv Details and Y1 units_1_1"/>
    <protectedRange sqref="G36" name="Supplies Details and Y1 Units"/>
  </protectedRanges>
  <mergeCells count="8">
    <mergeCell ref="A30:C30"/>
    <mergeCell ref="A32:B32"/>
    <mergeCell ref="A1:I1"/>
    <mergeCell ref="A6:C6"/>
    <mergeCell ref="A9:C9"/>
    <mergeCell ref="A15:C15"/>
    <mergeCell ref="A21:C21"/>
    <mergeCell ref="A23:C23"/>
  </mergeCells>
  <hyperlinks>
    <hyperlink ref="A3" r:id="rId1" xr:uid="{C8C6DE7D-451B-4BEC-81C8-161B5BDA0180}"/>
    <hyperlink ref="A69" location="_7._______Furniture_and_Equipment" display="7. Furniture and Equipment-" xr:uid="{9395D67C-AA1E-45A7-B839-AA6A97F2FEC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66E1-6722-4A23-955B-D3742A023B5C}">
  <sheetPr>
    <tabColor theme="7" tint="0.59999389629810485"/>
  </sheetPr>
  <dimension ref="A1:R27"/>
  <sheetViews>
    <sheetView workbookViewId="0">
      <selection activeCell="B13" sqref="B13"/>
    </sheetView>
  </sheetViews>
  <sheetFormatPr defaultColWidth="8.73046875" defaultRowHeight="13.5"/>
  <cols>
    <col min="1" max="1" width="53.73046875" style="13" customWidth="1"/>
    <col min="2" max="2" width="24.86328125" style="6" customWidth="1"/>
    <col min="3" max="4" width="8.73046875" style="6"/>
    <col min="5" max="5" width="35" style="6" customWidth="1"/>
    <col min="6" max="14" width="8.73046875" style="8"/>
    <col min="15" max="16384" width="8.73046875" style="6"/>
  </cols>
  <sheetData>
    <row r="1" spans="1:18" ht="25.15">
      <c r="A1" s="218" t="s">
        <v>175</v>
      </c>
      <c r="B1" s="219"/>
      <c r="C1" s="219"/>
      <c r="D1" s="219"/>
      <c r="E1" s="219"/>
      <c r="F1" s="99"/>
      <c r="G1" s="99"/>
      <c r="H1" s="99"/>
      <c r="I1" s="99"/>
      <c r="J1" s="99"/>
      <c r="K1" s="99"/>
      <c r="L1" s="99"/>
      <c r="M1" s="99"/>
      <c r="N1" s="99"/>
      <c r="O1" s="4"/>
      <c r="P1" s="4"/>
      <c r="Q1" s="4"/>
      <c r="R1" s="5"/>
    </row>
    <row r="2" spans="1:18" ht="24.6" customHeight="1">
      <c r="A2" s="221" t="s">
        <v>176</v>
      </c>
      <c r="B2" s="221"/>
      <c r="C2" s="221"/>
      <c r="D2" s="221"/>
      <c r="E2" s="221"/>
      <c r="F2" s="100"/>
      <c r="G2" s="100"/>
      <c r="H2" s="100"/>
      <c r="I2" s="100"/>
      <c r="J2" s="100"/>
      <c r="K2" s="100"/>
      <c r="L2" s="100"/>
      <c r="M2" s="100"/>
      <c r="N2" s="100"/>
      <c r="O2" s="97"/>
      <c r="P2" s="97"/>
      <c r="Q2" s="97"/>
      <c r="R2" s="97"/>
    </row>
    <row r="3" spans="1:18">
      <c r="A3" s="7"/>
      <c r="B3" s="8"/>
      <c r="C3" s="8"/>
      <c r="D3" s="8"/>
      <c r="E3" s="8"/>
    </row>
    <row r="4" spans="1:18">
      <c r="A4" s="7"/>
      <c r="B4" s="8"/>
      <c r="C4" s="8"/>
      <c r="D4" s="8"/>
      <c r="E4" s="8"/>
    </row>
    <row r="5" spans="1:18">
      <c r="A5" s="134" t="s">
        <v>177</v>
      </c>
      <c r="B5" s="137">
        <f>'Canevas du budget'!R37</f>
        <v>0</v>
      </c>
      <c r="C5" s="8"/>
      <c r="D5" s="8"/>
      <c r="E5" s="8"/>
    </row>
    <row r="6" spans="1:18">
      <c r="A6" s="134" t="s">
        <v>30</v>
      </c>
      <c r="B6" s="137">
        <f>'Canevas du budget'!R73</f>
        <v>0</v>
      </c>
      <c r="C6" s="8"/>
      <c r="D6" s="8"/>
      <c r="E6" s="8"/>
    </row>
    <row r="7" spans="1:18">
      <c r="A7" s="134" t="s">
        <v>178</v>
      </c>
      <c r="B7" s="137">
        <f>'Canevas du budget'!R85</f>
        <v>0</v>
      </c>
      <c r="C7" s="8"/>
      <c r="D7" s="8"/>
      <c r="E7" s="8"/>
    </row>
    <row r="8" spans="1:18">
      <c r="A8" s="134" t="s">
        <v>179</v>
      </c>
      <c r="B8" s="137">
        <f>'Canevas du budget'!R96</f>
        <v>0</v>
      </c>
      <c r="C8" s="8"/>
      <c r="D8" s="8"/>
      <c r="E8" s="8"/>
    </row>
    <row r="9" spans="1:18">
      <c r="A9" s="135" t="s">
        <v>180</v>
      </c>
      <c r="B9" s="137">
        <f>'Canevas du budget'!R105</f>
        <v>0</v>
      </c>
      <c r="C9" s="8"/>
      <c r="D9" s="8"/>
      <c r="E9" s="8"/>
    </row>
    <row r="10" spans="1:18">
      <c r="A10" s="135" t="s">
        <v>50</v>
      </c>
      <c r="B10" s="137">
        <f>'Canevas du budget'!R131</f>
        <v>0</v>
      </c>
      <c r="C10" s="8"/>
      <c r="D10" s="8"/>
      <c r="E10" s="8"/>
    </row>
    <row r="11" spans="1:18">
      <c r="A11" s="135" t="s">
        <v>52</v>
      </c>
      <c r="B11" s="137">
        <f>'Canevas du budget'!R157</f>
        <v>0</v>
      </c>
      <c r="C11" s="8"/>
      <c r="D11" s="8"/>
      <c r="E11" s="8"/>
    </row>
    <row r="12" spans="1:18">
      <c r="A12" s="135" t="s">
        <v>112</v>
      </c>
      <c r="B12" s="137">
        <f>'Canevas du budget'!R168</f>
        <v>0</v>
      </c>
      <c r="C12" s="8"/>
      <c r="D12" s="8"/>
      <c r="E12" s="8"/>
    </row>
    <row r="13" spans="1:18">
      <c r="A13" s="135" t="s">
        <v>56</v>
      </c>
      <c r="B13" s="137">
        <f>'Canevas du budget'!R231</f>
        <v>0</v>
      </c>
      <c r="C13" s="8"/>
      <c r="D13" s="8"/>
      <c r="E13" s="8"/>
    </row>
    <row r="14" spans="1:18">
      <c r="A14" s="134" t="s">
        <v>181</v>
      </c>
      <c r="B14" s="137">
        <f>'Canevas du budget'!R240</f>
        <v>0</v>
      </c>
      <c r="C14" s="8"/>
      <c r="D14" s="8"/>
      <c r="E14" s="8"/>
    </row>
    <row r="15" spans="1:18">
      <c r="A15" s="134" t="s">
        <v>182</v>
      </c>
      <c r="B15" s="137">
        <f>'Canevas du budget'!R246</f>
        <v>0</v>
      </c>
      <c r="C15" s="8"/>
      <c r="D15" s="8"/>
      <c r="E15" s="8"/>
    </row>
    <row r="16" spans="1:18" ht="13.9" thickBot="1">
      <c r="A16" s="134" t="s">
        <v>183</v>
      </c>
      <c r="B16" s="138">
        <f>'Canevas du budget'!R255</f>
        <v>0</v>
      </c>
      <c r="C16" s="10"/>
      <c r="D16" s="10"/>
      <c r="E16" s="10"/>
    </row>
    <row r="17" spans="1:5" ht="13.9" thickBot="1">
      <c r="A17" s="7" t="s">
        <v>184</v>
      </c>
      <c r="B17" s="139">
        <f>SUM(B5:B16)</f>
        <v>0</v>
      </c>
      <c r="C17" s="10"/>
      <c r="D17" s="10"/>
      <c r="E17" s="10"/>
    </row>
    <row r="18" spans="1:5">
      <c r="A18" s="136"/>
      <c r="B18" s="10"/>
      <c r="C18" s="10"/>
      <c r="D18" s="10"/>
      <c r="E18" s="10"/>
    </row>
    <row r="19" spans="1:5">
      <c r="A19" s="7"/>
      <c r="B19" s="10"/>
      <c r="C19" s="10"/>
      <c r="D19" s="10"/>
      <c r="E19" s="10"/>
    </row>
    <row r="20" spans="1:5">
      <c r="A20" s="9"/>
      <c r="B20" s="10"/>
      <c r="C20" s="10"/>
      <c r="D20" s="10"/>
      <c r="E20" s="10"/>
    </row>
    <row r="21" spans="1:5" ht="98.65" customHeight="1">
      <c r="A21" s="220"/>
      <c r="B21" s="220"/>
      <c r="C21" s="220"/>
      <c r="D21" s="220"/>
      <c r="E21" s="220"/>
    </row>
    <row r="22" spans="1:5" ht="64.5" customHeight="1">
      <c r="A22" s="182"/>
      <c r="B22" s="182"/>
      <c r="C22" s="182"/>
      <c r="D22" s="182"/>
      <c r="E22" s="182"/>
    </row>
    <row r="23" spans="1:5" ht="64.5" customHeight="1">
      <c r="A23" s="11"/>
      <c r="B23" s="8"/>
      <c r="C23" s="8"/>
      <c r="D23" s="8"/>
      <c r="E23" s="8"/>
    </row>
    <row r="24" spans="1:5">
      <c r="A24" s="11"/>
      <c r="B24" s="8"/>
      <c r="C24" s="8"/>
      <c r="D24" s="8"/>
      <c r="E24" s="8"/>
    </row>
    <row r="25" spans="1:5">
      <c r="A25" s="11"/>
      <c r="B25" s="8"/>
      <c r="C25" s="8"/>
      <c r="D25" s="8"/>
      <c r="E25" s="8"/>
    </row>
    <row r="26" spans="1:5">
      <c r="A26" s="11"/>
      <c r="B26" s="8"/>
      <c r="C26" s="8"/>
      <c r="D26" s="8"/>
      <c r="E26" s="8"/>
    </row>
    <row r="27" spans="1:5">
      <c r="A27" s="12"/>
    </row>
  </sheetData>
  <sheetProtection algorithmName="SHA-512" hashValue="mL1dcv8JzMeLMXSK4qVY/9krBZJaIbR/GlH3y3ylagCe3kjx+dLb5eKtSF6n6EAkt3PFpWu1FKkAhU/RBzSbPw==" saltValue="e5yOwsWWuwIhX27+sBd0HQ==" spinCount="100000" sheet="1" objects="1" scenarios="1" insertColumns="0" insertRows="0" insertHyperlinks="0" deleteColumns="0" deleteRows="0" selectLockedCells="1"/>
  <mergeCells count="4">
    <mergeCell ref="A1:E1"/>
    <mergeCell ref="A21:E21"/>
    <mergeCell ref="A22:E22"/>
    <mergeCell ref="A2:E2"/>
  </mergeCells>
  <hyperlinks>
    <hyperlink ref="A9" location="_5._______Postage_and_Delivery" display="5. Postage and Delivery" xr:uid="{DD66E685-069E-4637-A427-EB5FFB6881AC}"/>
    <hyperlink ref="A10" location="_6._______Supplies" display="6. Supplies" xr:uid="{FE9989B4-98F8-4351-B6AB-447DC8313E11}"/>
    <hyperlink ref="A11" location="_7._______Furniture_and_Equipment" display="7. Furniture and Equipment-" xr:uid="{A0826FFE-6EB3-4853-96C1-E9BE0E39384A}"/>
    <hyperlink ref="A12" location="_8._______Maintenance" display="8. Maintenance" xr:uid="{D881055C-3881-4643-8E13-473865ABBC8E}"/>
    <hyperlink ref="A13" location="_9._______Travel_and_Special_Events" display="9. Travel and Special Events" xr:uid="{F7BBC2C8-FCA8-4DCF-A104-3C46DE6C0FF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9" ma:contentTypeDescription="Create a new document." ma:contentTypeScope="" ma:versionID="c8ca5c1294a384c099332745b23dda2b">
  <xsd:schema xmlns:xsd="http://www.w3.org/2001/XMLSchema" xmlns:xs="http://www.w3.org/2001/XMLSchema" xmlns:p="http://schemas.microsoft.com/office/2006/metadata/properties" xmlns:ns1="http://schemas.microsoft.com/sharepoint/v3" xmlns:ns2="c0497838-c309-4929-9deb-adf096ca5027" xmlns:ns3="fd35fde0-7421-4a34-a774-f438bb92962e" xmlns:ns4="f57df1ab-6810-4fa8-9caa-de92a9b262c5" targetNamespace="http://schemas.microsoft.com/office/2006/metadata/properties" ma:root="true" ma:fieldsID="760fb35875b2c002d35ca2721328d1d1" ns1:_="" ns2:_="" ns3:_="" ns4:_="">
    <xsd:import namespace="http://schemas.microsoft.com/sharepoint/v3"/>
    <xsd:import namespace="c0497838-c309-4929-9deb-adf096ca5027"/>
    <xsd:import namespace="fd35fde0-7421-4a34-a774-f438bb92962e"/>
    <xsd:import namespace="f57df1ab-6810-4fa8-9caa-de92a9b262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PostedtoIntranet_x003f_" minOccurs="0"/>
                <xsd:element ref="ns2:lcf76f155ced4ddcb4097134ff3c332f" minOccurs="0"/>
                <xsd:element ref="ns4:TaxCatchAll" minOccurs="0"/>
                <xsd:element ref="ns3:DocType" minOccurs="0"/>
                <xsd:element ref="ns2:MediaServiceObjectDetectorVersions" minOccurs="0"/>
                <xsd:element ref="ns2:MediaServiceSearchProperties" minOccurs="0"/>
                <xsd:element ref="ns2:NumberPropos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PostedtoIntranet_x003f_" ma:index="30" nillable="true" ma:displayName="Posted to Intranet?" ma:format="Dropdown" ma:internalName="PostedtoIntranet_x003f_">
      <xsd:simpleType>
        <xsd:restriction base="dms:Text">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NumberProposal" ma:index="37" nillable="true" ma:displayName="Number Proposal" ma:format="Dropdown" ma:internalName="NumberProposal"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Type" ma:index="34"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d8962ef5-89ac-4c9d-82cd-a58d59d578ad}" ma:internalName="TaxCatchAll" ma:showField="CatchAllData" ma:web="fd35fde0-7421-4a34-a774-f438bb9296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0 xmlns="c0497838-c309-4929-9deb-adf096ca5027" xsi:nil="true"/>
    <Document_x0020_type xmlns="c0497838-c309-4929-9deb-adf096ca5027" xsi:nil="true"/>
    <lcf76f155ced4ddcb4097134ff3c332f xmlns="c0497838-c309-4929-9deb-adf096ca5027">
      <Terms xmlns="http://schemas.microsoft.com/office/infopath/2007/PartnerControls"/>
    </lcf76f155ced4ddcb4097134ff3c332f>
    <PostedtoIntranet_x003f_ xmlns="c0497838-c309-4929-9deb-adf096ca5027" xsi:nil="true"/>
    <TaxCatchAll xmlns="f57df1ab-6810-4fa8-9caa-de92a9b262c5" xsi:nil="true"/>
    <Relevant_x0020_to_x0020_grants_x0020_or_x0020_contracts_x003f_ xmlns="c0497838-c309-4929-9deb-adf096ca5027" xsi:nil="true"/>
    <_ip_UnifiedCompliancePolicyProperties xmlns="http://schemas.microsoft.com/sharepoint/v3" xsi:nil="true"/>
    <CEPF_x002d_specific_x003f_ xmlns="c0497838-c309-4929-9deb-adf096ca5027">false</CEPF_x002d_specific_x003f_>
    <g7sh xmlns="c0497838-c309-4929-9deb-adf096ca5027" xsi:nil="true"/>
    <DocType xmlns="fd35fde0-7421-4a34-a774-f438bb92962e" xsi:nil="true"/>
    <GCU_x002c__x0020_CI_x002c__x0020_or_x0020_CEPF xmlns="c0497838-c309-4929-9deb-adf096ca5027" xsi:nil="true"/>
    <Life_x0020_cycle_x0020_step xmlns="c0497838-c309-4929-9deb-adf096ca5027" xsi:nil="true"/>
    <NumberProposal xmlns="c0497838-c309-4929-9deb-adf096ca5027" xsi:nil="true"/>
  </documentManagement>
</p:properties>
</file>

<file path=customXml/itemProps1.xml><?xml version="1.0" encoding="utf-8"?>
<ds:datastoreItem xmlns:ds="http://schemas.openxmlformats.org/officeDocument/2006/customXml" ds:itemID="{A57B1D77-B3B1-4FF2-B5A7-4296F038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f57df1ab-6810-4fa8-9caa-de92a9b2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9FA9DE-748F-4EAB-A2CB-6037FA0C5819}">
  <ds:schemaRefs>
    <ds:schemaRef ds:uri="http://schemas.microsoft.com/sharepoint/v3/contenttype/forms"/>
  </ds:schemaRefs>
</ds:datastoreItem>
</file>

<file path=customXml/itemProps3.xml><?xml version="1.0" encoding="utf-8"?>
<ds:datastoreItem xmlns:ds="http://schemas.openxmlformats.org/officeDocument/2006/customXml" ds:itemID="{8C1C432E-270F-4E26-811C-04BA009E6688}">
  <ds:schemaRefs>
    <ds:schemaRef ds:uri="http://purl.org/dc/dcmitype/"/>
    <ds:schemaRef ds:uri="http://schemas.microsoft.com/sharepoint/v3"/>
    <ds:schemaRef ds:uri="http://www.w3.org/XML/1998/namespace"/>
    <ds:schemaRef ds:uri="http://purl.org/dc/elements/1.1/"/>
    <ds:schemaRef ds:uri="http://purl.org/dc/terms/"/>
    <ds:schemaRef ds:uri="fd35fde0-7421-4a34-a774-f438bb92962e"/>
    <ds:schemaRef ds:uri="http://schemas.microsoft.com/office/infopath/2007/PartnerControls"/>
    <ds:schemaRef ds:uri="http://schemas.openxmlformats.org/package/2006/metadata/core-properties"/>
    <ds:schemaRef ds:uri="http://schemas.microsoft.com/office/2006/documentManagement/types"/>
    <ds:schemaRef ds:uri="f57df1ab-6810-4fa8-9caa-de92a9b262c5"/>
    <ds:schemaRef ds:uri="c0497838-c309-4929-9deb-adf096ca5027"/>
    <ds:schemaRef ds:uri="http://schemas.microsoft.com/office/2006/metadata/properties"/>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Canevas du budget</vt:lpstr>
      <vt:lpstr>Passation de marchés</vt:lpstr>
      <vt:lpstr>Résumé du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Florencia Renedo</dc:creator>
  <cp:keywords/>
  <dc:description/>
  <cp:lastModifiedBy>Caroline Borek</cp:lastModifiedBy>
  <cp:revision/>
  <dcterms:created xsi:type="dcterms:W3CDTF">2015-06-05T18:17:20Z</dcterms:created>
  <dcterms:modified xsi:type="dcterms:W3CDTF">2025-05-25T13:25:57Z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y fmtid="{D5CDD505-2E9C-101B-9397-08002B2CF9AE}" pid="3" name="MediaServiceImageTags">
    <vt:lpwstr/>
  </property>
</Properties>
</file>